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0730" windowHeight="9990" tabRatio="945" activeTab="0"/>
  </bookViews>
  <sheets>
    <sheet name="Mladsi zaci 3-6let" sheetId="1" r:id="rId1"/>
    <sheet name="Mladsi zaci divky 7-11let" sheetId="2" r:id="rId2"/>
    <sheet name="Mladsi zaci chlapci 7-11let" sheetId="3" r:id="rId3"/>
    <sheet name="Starsi zaci divky 12-15let" sheetId="4" r:id="rId4"/>
    <sheet name="Starsi zaci chlapci 12-15let" sheetId="5" r:id="rId5"/>
    <sheet name="Motani hadice 3-6let" sheetId="6" r:id="rId6"/>
    <sheet name="Motani hadice 7-11let" sheetId="7" r:id="rId7"/>
    <sheet name="Motani hadice 12-15let" sheetId="8" r:id="rId8"/>
  </sheets>
  <definedNames>
    <definedName name="_xlnm._FilterDatabase" localSheetId="0" hidden="1">'Mladsi zaci 3-6let'!$A$2:$I$47</definedName>
    <definedName name="_xlnm._FilterDatabase" localSheetId="1" hidden="1">'Mladsi zaci divky 7-11let'!$A$2:$I$38</definedName>
    <definedName name="_xlnm._FilterDatabase" localSheetId="2" hidden="1">'Mladsi zaci chlapci 7-11let'!$A$2:$I$49</definedName>
    <definedName name="_xlnm._FilterDatabase" localSheetId="7" hidden="1">'Motani hadice 12-15let'!$A$2:$I$24</definedName>
    <definedName name="_xlnm._FilterDatabase" localSheetId="5" hidden="1">'Motani hadice 3-6let'!$A$2:$I$29</definedName>
    <definedName name="_xlnm._FilterDatabase" localSheetId="6" hidden="1">'Motani hadice 7-11let'!$A$2:$I$49</definedName>
    <definedName name="_xlnm._FilterDatabase" localSheetId="3" hidden="1">'Starsi zaci divky 12-15let'!$A$2:$I$16</definedName>
    <definedName name="_xlnm._FilterDatabase" localSheetId="4" hidden="1">'Starsi zaci chlapci 12-15let'!$A$2:$I$10</definedName>
    <definedName name="_xlnm.Print_Area" localSheetId="0">'Mladsi zaci 3-6let'!$A$1:$I$29</definedName>
    <definedName name="_xlnm.Print_Area" localSheetId="1">'Mladsi zaci divky 7-11let'!$A$1:$I$20</definedName>
    <definedName name="_xlnm.Print_Area" localSheetId="2">'Mladsi zaci chlapci 7-11let'!$A$1:$I$31</definedName>
    <definedName name="_xlnm.Print_Area" localSheetId="5">'Motani hadice 3-6let'!$A$2:$F$27</definedName>
    <definedName name="_xlnm.Print_Area" localSheetId="3">'Starsi zaci divky 12-15let'!$A$1:$I$16</definedName>
    <definedName name="_xlnm.Print_Area" localSheetId="4">'Starsi zaci chlapci 12-15let'!$A$1:$I$10</definedName>
  </definedNames>
  <calcPr fullCalcOnLoad="1"/>
</workbook>
</file>

<file path=xl/sharedStrings.xml><?xml version="1.0" encoding="utf-8"?>
<sst xmlns="http://schemas.openxmlformats.org/spreadsheetml/2006/main" count="660" uniqueCount="178">
  <si>
    <t>Jméno</t>
  </si>
  <si>
    <t>SDH</t>
  </si>
  <si>
    <t>Mladší žáci 3 - 6 let</t>
  </si>
  <si>
    <t>poř.</t>
  </si>
  <si>
    <t>1. čas</t>
  </si>
  <si>
    <t>trestné</t>
  </si>
  <si>
    <t>součet</t>
  </si>
  <si>
    <t>Výsledek</t>
  </si>
  <si>
    <t>Mladší žáci - dívky - 7 - 11 let</t>
  </si>
  <si>
    <t>Mladší žáci - chlapci - 7 - 11 let</t>
  </si>
  <si>
    <t>Starší žáci - dívky - 12 - 15 let</t>
  </si>
  <si>
    <t>Starší žáci - chlapci - 12 - 15 let</t>
  </si>
  <si>
    <t>Motání hadice - mladší žáci 3 - 6 let</t>
  </si>
  <si>
    <t>Motání hadice - mladší žáci 7 - 11 let</t>
  </si>
  <si>
    <t>2. čas</t>
  </si>
  <si>
    <t>Motání hadice - mladší žáci 12 - 15 let</t>
  </si>
  <si>
    <t>Příjmení</t>
  </si>
  <si>
    <t>ADAM</t>
  </si>
  <si>
    <t>DARJA</t>
  </si>
  <si>
    <t>VOJTĚCH</t>
  </si>
  <si>
    <t>DAVID</t>
  </si>
  <si>
    <t>RADIM</t>
  </si>
  <si>
    <t>VALÉRIE</t>
  </si>
  <si>
    <t>BARBORA</t>
  </si>
  <si>
    <t>DOMINIKA</t>
  </si>
  <si>
    <t>NIKOLA</t>
  </si>
  <si>
    <t>MONIKA</t>
  </si>
  <si>
    <t>RADEK</t>
  </si>
  <si>
    <t>PATRIK</t>
  </si>
  <si>
    <t>FILIP</t>
  </si>
  <si>
    <t>ŠIMON</t>
  </si>
  <si>
    <t>VÍTĚZSLAV</t>
  </si>
  <si>
    <t>JAN</t>
  </si>
  <si>
    <t>MIROSLAV</t>
  </si>
  <si>
    <t>DANIEL</t>
  </si>
  <si>
    <t>MATYÁŠ</t>
  </si>
  <si>
    <t>PAVEL</t>
  </si>
  <si>
    <t>TEREZA</t>
  </si>
  <si>
    <t>JÁCHYM</t>
  </si>
  <si>
    <t>VAŠEK</t>
  </si>
  <si>
    <t>TADEÁŠ</t>
  </si>
  <si>
    <t>BOKVAJ</t>
  </si>
  <si>
    <t>FRIEDLOVÁ</t>
  </si>
  <si>
    <t>KLUČKA</t>
  </si>
  <si>
    <t>TOMEČEK</t>
  </si>
  <si>
    <t>JUROŠEK</t>
  </si>
  <si>
    <t>SMOLKA</t>
  </si>
  <si>
    <t>GUŘANOVÁ</t>
  </si>
  <si>
    <t>ŠOFROVÁ</t>
  </si>
  <si>
    <t>LIDVINOVÁ</t>
  </si>
  <si>
    <t>KRÁLOVÁ</t>
  </si>
  <si>
    <t>ODZIOMEKOVÁ</t>
  </si>
  <si>
    <t>GOLDENSTEIN</t>
  </si>
  <si>
    <t>GUŘAN</t>
  </si>
  <si>
    <t>HOFER</t>
  </si>
  <si>
    <t>RICKA</t>
  </si>
  <si>
    <t>BISKUP</t>
  </si>
  <si>
    <t>KONEČNÝ</t>
  </si>
  <si>
    <t>BEDRUNKA</t>
  </si>
  <si>
    <t>PASCHEK</t>
  </si>
  <si>
    <t>NICKEL</t>
  </si>
  <si>
    <t>AUGUSTÝNEK</t>
  </si>
  <si>
    <t>PRAŽÁK</t>
  </si>
  <si>
    <t>KALVAR</t>
  </si>
  <si>
    <t>HOLUŠA</t>
  </si>
  <si>
    <t>HUBIČKOVÁ</t>
  </si>
  <si>
    <t>STAVINOHA</t>
  </si>
  <si>
    <t>MARŠÁLEK</t>
  </si>
  <si>
    <t>MAMULA</t>
  </si>
  <si>
    <t>SDH KLIMKOVICE</t>
  </si>
  <si>
    <t>SDH HOŠŤÁLKOVICE</t>
  </si>
  <si>
    <t>SDH BOBROVNÍKY</t>
  </si>
  <si>
    <t>SDH DARKOVICE</t>
  </si>
  <si>
    <t>SDH PUSTKOVEC</t>
  </si>
  <si>
    <t>SDH DOBROSLAVICE</t>
  </si>
  <si>
    <t>Příjmění</t>
  </si>
  <si>
    <t>JANA</t>
  </si>
  <si>
    <t>KAŠTOVSKÁ</t>
  </si>
  <si>
    <t>DENISA</t>
  </si>
  <si>
    <t>SKÁCELOVÁ</t>
  </si>
  <si>
    <t>ISABELA</t>
  </si>
  <si>
    <t>ESTER</t>
  </si>
  <si>
    <t>KULASOVÁ</t>
  </si>
  <si>
    <t>JOHANKA</t>
  </si>
  <si>
    <t>ŽMOLIKOVA</t>
  </si>
  <si>
    <t>SDH HEŘMANICE</t>
  </si>
  <si>
    <t>KLÁRKA</t>
  </si>
  <si>
    <t>MARTINA</t>
  </si>
  <si>
    <t>KOCIÁNOVÁ</t>
  </si>
  <si>
    <t>AGÁTA</t>
  </si>
  <si>
    <t>KACZMARZOVÁ</t>
  </si>
  <si>
    <t>KRISTÝNA</t>
  </si>
  <si>
    <t>TARKOTOVÁ</t>
  </si>
  <si>
    <t>ZUZANA</t>
  </si>
  <si>
    <t>HIKLOVÁ</t>
  </si>
  <si>
    <t>BÁRA</t>
  </si>
  <si>
    <t>STAVINOHOVÁ</t>
  </si>
  <si>
    <t>MARKÉTA</t>
  </si>
  <si>
    <t>NOVÁKOVÁ</t>
  </si>
  <si>
    <t>MICHAELA</t>
  </si>
  <si>
    <t>TOMÁNKOVÁ</t>
  </si>
  <si>
    <t>AMÁLIE</t>
  </si>
  <si>
    <t>STONIŠOVÁ</t>
  </si>
  <si>
    <t>MAMULOVÁ</t>
  </si>
  <si>
    <t>KLÁRA</t>
  </si>
  <si>
    <t>MOHYLOVÁ</t>
  </si>
  <si>
    <t>ČERNÁ</t>
  </si>
  <si>
    <t>VÝTISK</t>
  </si>
  <si>
    <t>SPALLEK</t>
  </si>
  <si>
    <t>ONDŘEJ</t>
  </si>
  <si>
    <t>ŠTĚPÁN</t>
  </si>
  <si>
    <t>NOVÁK</t>
  </si>
  <si>
    <t>HANEL</t>
  </si>
  <si>
    <t>DURLÁK</t>
  </si>
  <si>
    <t>TOMÁNEK</t>
  </si>
  <si>
    <t>NIKOLAS</t>
  </si>
  <si>
    <t>BARBIRIK</t>
  </si>
  <si>
    <t>ROCHLING</t>
  </si>
  <si>
    <t>ANTONÍN</t>
  </si>
  <si>
    <t>SKÁCEL</t>
  </si>
  <si>
    <t>JAKUB</t>
  </si>
  <si>
    <t>KUSSÝ</t>
  </si>
  <si>
    <t>MATĚJ</t>
  </si>
  <si>
    <t>PETR</t>
  </si>
  <si>
    <t>KALAŠ</t>
  </si>
  <si>
    <t>DOMINIK</t>
  </si>
  <si>
    <t>CIEPIELA</t>
  </si>
  <si>
    <t>JIŘÍ</t>
  </si>
  <si>
    <t>DUBEN</t>
  </si>
  <si>
    <t>LUKÁŠ</t>
  </si>
  <si>
    <t>ONDRA</t>
  </si>
  <si>
    <t>ŠOLC</t>
  </si>
  <si>
    <t>GELNAR</t>
  </si>
  <si>
    <t>HUBIČKA</t>
  </si>
  <si>
    <t>SIEFERT</t>
  </si>
  <si>
    <t>BAŘINA</t>
  </si>
  <si>
    <t>GAWRYŠ</t>
  </si>
  <si>
    <t>MIKULÁŠ</t>
  </si>
  <si>
    <t>MARTAUS</t>
  </si>
  <si>
    <t>PLAČEK</t>
  </si>
  <si>
    <t>RUDOLF</t>
  </si>
  <si>
    <t>TICHÝ</t>
  </si>
  <si>
    <t>VÁCLAV</t>
  </si>
  <si>
    <t>CIEPIELOVÁ</t>
  </si>
  <si>
    <t>DUBNOVÁ</t>
  </si>
  <si>
    <t>ANNA</t>
  </si>
  <si>
    <t>MICHÁLKOVÁ</t>
  </si>
  <si>
    <t>PAMPURIKOVÁ</t>
  </si>
  <si>
    <t>SABINA</t>
  </si>
  <si>
    <t>TOMEČKOVÁ</t>
  </si>
  <si>
    <t>ŠÁRKA</t>
  </si>
  <si>
    <t>BALADOVÁ</t>
  </si>
  <si>
    <t>ELIŠKA</t>
  </si>
  <si>
    <t>ČERNÍKOVÁ</t>
  </si>
  <si>
    <t>ADÉLA</t>
  </si>
  <si>
    <t>CHYTILOVÁ</t>
  </si>
  <si>
    <t>VENDULA</t>
  </si>
  <si>
    <t>VIRCOVÁ</t>
  </si>
  <si>
    <t>BURDOVÁ</t>
  </si>
  <si>
    <t>NATÁLIE</t>
  </si>
  <si>
    <t>SMUTNÁ</t>
  </si>
  <si>
    <t>BEÁTA</t>
  </si>
  <si>
    <t>FIALOVÁ</t>
  </si>
  <si>
    <t>LAZAROVÁ</t>
  </si>
  <si>
    <t>KAMENÁR</t>
  </si>
  <si>
    <t>KAČMARČÍK</t>
  </si>
  <si>
    <t>BALADA</t>
  </si>
  <si>
    <t>MARCEL</t>
  </si>
  <si>
    <t>KOTTERBA</t>
  </si>
  <si>
    <t>VICENEC</t>
  </si>
  <si>
    <t>NĚMČÍK</t>
  </si>
  <si>
    <t>LIŠANÍK</t>
  </si>
  <si>
    <t>DOBOŠOVÁ</t>
  </si>
  <si>
    <t>SUKUPOVÁ</t>
  </si>
  <si>
    <t>MATYAS</t>
  </si>
  <si>
    <t>N</t>
  </si>
  <si>
    <t>Rozstřel - 2. místo</t>
  </si>
  <si>
    <t>Rozstřel - 3. místo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</si>
</sst>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  <numFmt numFmtId="165" formatCode="m:ss;@"/>
    <numFmt numFmtId="166" formatCode="[h]:mm:ss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2"/>
      <color indexed="8"/>
      <name val="Times New Roman"/>
      <family val="1"/>
    </font>
    <font>
      <strike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10"/>
      <name val="Calibri"/>
      <family val="2"/>
    </font>
    <font>
      <sz val="14"/>
      <color indexed="10"/>
      <name val="Times New Roman"/>
      <family val="1"/>
    </font>
    <font>
      <sz val="14"/>
      <color indexed="8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trike/>
      <sz val="14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 style="double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double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7" fillId="33" borderId="12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48" fillId="34" borderId="14" xfId="0" applyNumberFormat="1" applyFont="1" applyFill="1" applyBorder="1" applyAlignment="1" applyProtection="1">
      <alignment horizontal="center"/>
      <protection locked="0"/>
    </xf>
    <xf numFmtId="165" fontId="49" fillId="34" borderId="15" xfId="0" applyNumberFormat="1" applyFont="1" applyFill="1" applyBorder="1" applyAlignment="1" applyProtection="1">
      <alignment horizontal="center"/>
      <protection locked="0"/>
    </xf>
    <xf numFmtId="164" fontId="50" fillId="34" borderId="16" xfId="0" applyNumberFormat="1" applyFont="1" applyFill="1" applyBorder="1" applyAlignment="1">
      <alignment horizontal="center"/>
    </xf>
    <xf numFmtId="0" fontId="47" fillId="0" borderId="17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164" fontId="48" fillId="34" borderId="19" xfId="0" applyNumberFormat="1" applyFont="1" applyFill="1" applyBorder="1" applyAlignment="1" applyProtection="1">
      <alignment horizontal="center"/>
      <protection locked="0"/>
    </xf>
    <xf numFmtId="165" fontId="49" fillId="34" borderId="20" xfId="0" applyNumberFormat="1" applyFont="1" applyFill="1" applyBorder="1" applyAlignment="1" applyProtection="1">
      <alignment horizontal="center"/>
      <protection locked="0"/>
    </xf>
    <xf numFmtId="164" fontId="50" fillId="34" borderId="17" xfId="0" applyNumberFormat="1" applyFont="1" applyFill="1" applyBorder="1" applyAlignment="1">
      <alignment horizontal="center"/>
    </xf>
    <xf numFmtId="166" fontId="3" fillId="0" borderId="19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4" fontId="48" fillId="34" borderId="22" xfId="0" applyNumberFormat="1" applyFont="1" applyFill="1" applyBorder="1" applyAlignment="1" applyProtection="1">
      <alignment horizontal="center"/>
      <protection locked="0"/>
    </xf>
    <xf numFmtId="165" fontId="49" fillId="34" borderId="23" xfId="0" applyNumberFormat="1" applyFont="1" applyFill="1" applyBorder="1" applyAlignment="1" applyProtection="1">
      <alignment horizontal="center"/>
      <protection locked="0"/>
    </xf>
    <xf numFmtId="164" fontId="50" fillId="34" borderId="24" xfId="0" applyNumberFormat="1" applyFont="1" applyFill="1" applyBorder="1" applyAlignment="1">
      <alignment horizontal="center"/>
    </xf>
    <xf numFmtId="0" fontId="47" fillId="0" borderId="24" xfId="0" applyNumberFormat="1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1" fillId="0" borderId="25" xfId="0" applyFont="1" applyBorder="1" applyAlignment="1">
      <alignment horizontal="left"/>
    </xf>
    <xf numFmtId="0" fontId="41" fillId="0" borderId="0" xfId="0" applyFont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64" fontId="48" fillId="34" borderId="28" xfId="0" applyNumberFormat="1" applyFont="1" applyFill="1" applyBorder="1" applyAlignment="1" applyProtection="1">
      <alignment horizontal="center"/>
      <protection locked="0"/>
    </xf>
    <xf numFmtId="164" fontId="48" fillId="34" borderId="29" xfId="0" applyNumberFormat="1" applyFont="1" applyFill="1" applyBorder="1" applyAlignment="1" applyProtection="1">
      <alignment horizontal="center"/>
      <protection locked="0"/>
    </xf>
    <xf numFmtId="0" fontId="3" fillId="33" borderId="30" xfId="0" applyFont="1" applyFill="1" applyBorder="1" applyAlignment="1">
      <alignment horizontal="left"/>
    </xf>
    <xf numFmtId="0" fontId="8" fillId="0" borderId="31" xfId="0" applyFont="1" applyBorder="1" applyAlignment="1">
      <alignment horizontal="left" vertical="center" wrapText="1"/>
    </xf>
    <xf numFmtId="0" fontId="48" fillId="0" borderId="31" xfId="0" applyFont="1" applyBorder="1" applyAlignment="1">
      <alignment/>
    </xf>
    <xf numFmtId="165" fontId="48" fillId="34" borderId="15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/>
    </xf>
    <xf numFmtId="0" fontId="48" fillId="0" borderId="0" xfId="0" applyFont="1" applyAlignment="1">
      <alignment/>
    </xf>
    <xf numFmtId="165" fontId="48" fillId="34" borderId="20" xfId="0" applyNumberFormat="1" applyFont="1" applyFill="1" applyBorder="1" applyAlignment="1" applyProtection="1">
      <alignment horizontal="center"/>
      <protection locked="0"/>
    </xf>
    <xf numFmtId="14" fontId="48" fillId="0" borderId="0" xfId="0" applyNumberFormat="1" applyFont="1" applyAlignment="1">
      <alignment/>
    </xf>
    <xf numFmtId="0" fontId="8" fillId="0" borderId="31" xfId="0" applyFont="1" applyBorder="1" applyAlignment="1">
      <alignment vertical="top" wrapText="1"/>
    </xf>
    <xf numFmtId="0" fontId="8" fillId="0" borderId="31" xfId="0" applyFont="1" applyBorder="1" applyAlignment="1">
      <alignment/>
    </xf>
    <xf numFmtId="0" fontId="48" fillId="0" borderId="0" xfId="0" applyNumberFormat="1" applyFont="1" applyAlignment="1">
      <alignment/>
    </xf>
    <xf numFmtId="0" fontId="47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0" borderId="27" xfId="0" applyFont="1" applyBorder="1" applyAlignment="1">
      <alignment horizontal="center"/>
    </xf>
    <xf numFmtId="164" fontId="8" fillId="34" borderId="29" xfId="0" applyNumberFormat="1" applyFont="1" applyFill="1" applyBorder="1" applyAlignment="1" applyProtection="1">
      <alignment horizontal="center"/>
      <protection locked="0"/>
    </xf>
    <xf numFmtId="164" fontId="8" fillId="34" borderId="19" xfId="0" applyNumberFormat="1" applyFont="1" applyFill="1" applyBorder="1" applyAlignment="1" applyProtection="1">
      <alignment horizontal="center"/>
      <protection locked="0"/>
    </xf>
    <xf numFmtId="165" fontId="12" fillId="34" borderId="2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/>
    </xf>
    <xf numFmtId="0" fontId="0" fillId="0" borderId="25" xfId="0" applyBorder="1" applyAlignment="1">
      <alignment/>
    </xf>
    <xf numFmtId="165" fontId="48" fillId="34" borderId="0" xfId="0" applyNumberFormat="1" applyFont="1" applyFill="1" applyAlignment="1" applyProtection="1">
      <alignment horizontal="center"/>
      <protection locked="0"/>
    </xf>
    <xf numFmtId="0" fontId="41" fillId="0" borderId="25" xfId="0" applyFont="1" applyBorder="1" applyAlignment="1">
      <alignment/>
    </xf>
    <xf numFmtId="166" fontId="3" fillId="0" borderId="14" xfId="0" applyNumberFormat="1" applyFont="1" applyBorder="1" applyAlignment="1">
      <alignment horizontal="center"/>
    </xf>
    <xf numFmtId="0" fontId="8" fillId="33" borderId="30" xfId="0" applyFont="1" applyFill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8" fillId="0" borderId="19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48" fillId="0" borderId="19" xfId="0" applyFont="1" applyBorder="1" applyAlignment="1">
      <alignment/>
    </xf>
    <xf numFmtId="0" fontId="48" fillId="0" borderId="22" xfId="0" applyFont="1" applyBorder="1" applyAlignment="1">
      <alignment/>
    </xf>
    <xf numFmtId="0" fontId="5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="90" zoomScaleNormal="90" zoomScalePageLayoutView="0" workbookViewId="0" topLeftCell="A1">
      <selection activeCell="A3" sqref="A3:A29"/>
    </sheetView>
  </sheetViews>
  <sheetFormatPr defaultColWidth="9.140625" defaultRowHeight="15"/>
  <cols>
    <col min="1" max="1" width="4.8515625" style="0" customWidth="1"/>
    <col min="2" max="3" width="21.57421875" style="0" customWidth="1"/>
    <col min="4" max="4" width="28.8515625" style="0" customWidth="1"/>
    <col min="5" max="5" width="13.8515625" style="0" customWidth="1"/>
    <col min="6" max="6" width="15.140625" style="0" customWidth="1"/>
    <col min="7" max="7" width="14.140625" style="0" customWidth="1"/>
    <col min="8" max="8" width="13.421875" style="0" customWidth="1"/>
    <col min="9" max="9" width="11.8515625" style="28" bestFit="1" customWidth="1"/>
  </cols>
  <sheetData>
    <row r="1" spans="1:9" ht="27.75" customHeight="1" thickBot="1">
      <c r="A1" s="64" t="s">
        <v>2</v>
      </c>
      <c r="B1" s="64"/>
      <c r="C1" s="64"/>
      <c r="D1" s="64"/>
      <c r="E1" s="64"/>
      <c r="F1" s="64"/>
      <c r="G1" s="64"/>
      <c r="H1" s="64"/>
      <c r="I1" s="64"/>
    </row>
    <row r="2" spans="1:9" ht="19.5" thickBot="1">
      <c r="A2" s="1" t="s">
        <v>3</v>
      </c>
      <c r="B2" s="33" t="s">
        <v>0</v>
      </c>
      <c r="C2" s="33" t="s">
        <v>16</v>
      </c>
      <c r="D2" s="33" t="s">
        <v>1</v>
      </c>
      <c r="E2" s="3" t="s">
        <v>4</v>
      </c>
      <c r="F2" s="3" t="s">
        <v>14</v>
      </c>
      <c r="G2" s="3" t="s">
        <v>5</v>
      </c>
      <c r="H2" s="4" t="s">
        <v>6</v>
      </c>
      <c r="I2" s="5" t="s">
        <v>7</v>
      </c>
    </row>
    <row r="3" spans="1:9" s="37" customFormat="1" ht="20.25" thickBot="1" thickTop="1">
      <c r="A3" s="29"/>
      <c r="B3" s="34" t="s">
        <v>36</v>
      </c>
      <c r="C3" s="34" t="s">
        <v>63</v>
      </c>
      <c r="D3" s="35" t="s">
        <v>72</v>
      </c>
      <c r="E3" s="31">
        <v>0.0006598611111111112</v>
      </c>
      <c r="F3" s="7"/>
      <c r="G3" s="36"/>
      <c r="H3" s="9">
        <f aca="true" t="shared" si="0" ref="H3:H29">IF(E3="","",MAX(E3:F3)+G3)</f>
        <v>0.0006598611111111112</v>
      </c>
      <c r="I3" s="10">
        <f aca="true" t="shared" si="1" ref="I3:I20">IF(H3="","",RANK(H3,$H$3:$H$46,1))</f>
        <v>1</v>
      </c>
    </row>
    <row r="4" spans="1:9" s="37" customFormat="1" ht="19.5" thickTop="1">
      <c r="A4" s="30"/>
      <c r="B4" s="34" t="s">
        <v>40</v>
      </c>
      <c r="C4" s="34" t="s">
        <v>68</v>
      </c>
      <c r="D4" s="35" t="s">
        <v>74</v>
      </c>
      <c r="E4" s="31">
        <v>0.0006744212962962963</v>
      </c>
      <c r="F4" s="12"/>
      <c r="G4" s="39"/>
      <c r="H4" s="14">
        <f t="shared" si="0"/>
        <v>0.0006744212962962963</v>
      </c>
      <c r="I4" s="10">
        <f t="shared" si="1"/>
        <v>2</v>
      </c>
    </row>
    <row r="5" spans="1:9" s="37" customFormat="1" ht="18.75">
      <c r="A5" s="30"/>
      <c r="B5" s="34" t="s">
        <v>19</v>
      </c>
      <c r="C5" s="34" t="s">
        <v>43</v>
      </c>
      <c r="D5" s="35" t="s">
        <v>70</v>
      </c>
      <c r="E5" s="32">
        <v>0.0007292245370370372</v>
      </c>
      <c r="F5" s="12"/>
      <c r="G5" s="39"/>
      <c r="H5" s="14">
        <f t="shared" si="0"/>
        <v>0.0007292245370370372</v>
      </c>
      <c r="I5" s="10">
        <f t="shared" si="1"/>
        <v>3</v>
      </c>
    </row>
    <row r="6" spans="1:9" s="37" customFormat="1" ht="18.75">
      <c r="A6" s="30"/>
      <c r="B6" s="34" t="s">
        <v>38</v>
      </c>
      <c r="C6" s="34" t="s">
        <v>66</v>
      </c>
      <c r="D6" s="35" t="s">
        <v>74</v>
      </c>
      <c r="E6" s="32">
        <v>0.0007394097222222221</v>
      </c>
      <c r="F6" s="12"/>
      <c r="G6" s="39"/>
      <c r="H6" s="14">
        <f t="shared" si="0"/>
        <v>0.0007394097222222221</v>
      </c>
      <c r="I6" s="10">
        <f t="shared" si="1"/>
        <v>4</v>
      </c>
    </row>
    <row r="7" spans="1:9" s="37" customFormat="1" ht="18.75">
      <c r="A7" s="30"/>
      <c r="B7" s="34" t="s">
        <v>20</v>
      </c>
      <c r="C7" s="34" t="s">
        <v>44</v>
      </c>
      <c r="D7" s="35" t="s">
        <v>70</v>
      </c>
      <c r="E7" s="32">
        <v>0.0007498495370370372</v>
      </c>
      <c r="F7" s="15"/>
      <c r="G7" s="39"/>
      <c r="H7" s="14">
        <f t="shared" si="0"/>
        <v>0.0007498495370370372</v>
      </c>
      <c r="I7" s="10">
        <f t="shared" si="1"/>
        <v>5</v>
      </c>
    </row>
    <row r="8" spans="1:9" s="37" customFormat="1" ht="18.75">
      <c r="A8" s="30"/>
      <c r="B8" s="34" t="s">
        <v>174</v>
      </c>
      <c r="C8" s="34" t="s">
        <v>62</v>
      </c>
      <c r="D8" s="35" t="s">
        <v>72</v>
      </c>
      <c r="E8" s="32">
        <v>0.0007555671296296298</v>
      </c>
      <c r="F8" s="12"/>
      <c r="G8" s="39"/>
      <c r="H8" s="14">
        <f t="shared" si="0"/>
        <v>0.0007555671296296298</v>
      </c>
      <c r="I8" s="10">
        <f t="shared" si="1"/>
        <v>6</v>
      </c>
    </row>
    <row r="9" spans="1:9" s="37" customFormat="1" ht="18.75">
      <c r="A9" s="30"/>
      <c r="B9" s="34" t="s">
        <v>24</v>
      </c>
      <c r="C9" s="34" t="s">
        <v>49</v>
      </c>
      <c r="D9" s="35" t="s">
        <v>71</v>
      </c>
      <c r="E9" s="32">
        <v>0.0007646296296296295</v>
      </c>
      <c r="F9" s="12"/>
      <c r="G9" s="39"/>
      <c r="H9" s="14">
        <f t="shared" si="0"/>
        <v>0.0007646296296296295</v>
      </c>
      <c r="I9" s="10">
        <f t="shared" si="1"/>
        <v>7</v>
      </c>
    </row>
    <row r="10" spans="1:9" s="37" customFormat="1" ht="18.75">
      <c r="A10" s="30"/>
      <c r="B10" s="34" t="s">
        <v>29</v>
      </c>
      <c r="C10" s="34" t="s">
        <v>59</v>
      </c>
      <c r="D10" s="35" t="s">
        <v>71</v>
      </c>
      <c r="E10" s="32">
        <v>0.0007806365740740741</v>
      </c>
      <c r="F10" s="12"/>
      <c r="G10" s="39"/>
      <c r="H10" s="14">
        <f t="shared" si="0"/>
        <v>0.0007806365740740741</v>
      </c>
      <c r="I10" s="10">
        <f t="shared" si="1"/>
        <v>8</v>
      </c>
    </row>
    <row r="11" spans="1:9" s="37" customFormat="1" ht="18.75">
      <c r="A11" s="30"/>
      <c r="B11" s="34" t="s">
        <v>28</v>
      </c>
      <c r="C11" s="34" t="s">
        <v>54</v>
      </c>
      <c r="D11" s="35" t="s">
        <v>71</v>
      </c>
      <c r="E11" s="32">
        <v>0.0007885069444444444</v>
      </c>
      <c r="F11" s="12"/>
      <c r="G11" s="39"/>
      <c r="H11" s="14">
        <f t="shared" si="0"/>
        <v>0.0007885069444444444</v>
      </c>
      <c r="I11" s="10">
        <f t="shared" si="1"/>
        <v>9</v>
      </c>
    </row>
    <row r="12" spans="1:9" s="37" customFormat="1" ht="18.75">
      <c r="A12" s="30"/>
      <c r="B12" s="34" t="s">
        <v>22</v>
      </c>
      <c r="C12" s="34" t="s">
        <v>47</v>
      </c>
      <c r="D12" s="35" t="s">
        <v>71</v>
      </c>
      <c r="E12" s="32">
        <v>0.0007999768518518517</v>
      </c>
      <c r="F12" s="12"/>
      <c r="G12" s="39"/>
      <c r="H12" s="14">
        <f t="shared" si="0"/>
        <v>0.0007999768518518517</v>
      </c>
      <c r="I12" s="10">
        <f t="shared" si="1"/>
        <v>10</v>
      </c>
    </row>
    <row r="13" spans="1:9" s="37" customFormat="1" ht="18.75">
      <c r="A13" s="30"/>
      <c r="B13" s="34" t="s">
        <v>20</v>
      </c>
      <c r="C13" s="34" t="s">
        <v>55</v>
      </c>
      <c r="D13" s="35" t="s">
        <v>71</v>
      </c>
      <c r="E13" s="32">
        <v>0.0008114351851851853</v>
      </c>
      <c r="F13" s="12"/>
      <c r="G13" s="39"/>
      <c r="H13" s="14">
        <f t="shared" si="0"/>
        <v>0.0008114351851851853</v>
      </c>
      <c r="I13" s="10">
        <f t="shared" si="1"/>
        <v>11</v>
      </c>
    </row>
    <row r="14" spans="1:9" s="37" customFormat="1" ht="18.75">
      <c r="A14" s="30"/>
      <c r="B14" s="34" t="s">
        <v>29</v>
      </c>
      <c r="C14" s="34" t="s">
        <v>56</v>
      </c>
      <c r="D14" s="35" t="s">
        <v>71</v>
      </c>
      <c r="E14" s="32">
        <v>0.0008312384259259259</v>
      </c>
      <c r="F14" s="12"/>
      <c r="G14" s="39"/>
      <c r="H14" s="14">
        <f t="shared" si="0"/>
        <v>0.0008312384259259259</v>
      </c>
      <c r="I14" s="10">
        <f t="shared" si="1"/>
        <v>12</v>
      </c>
    </row>
    <row r="15" spans="1:9" s="37" customFormat="1" ht="18.75">
      <c r="A15" s="30"/>
      <c r="B15" s="34" t="s">
        <v>28</v>
      </c>
      <c r="C15" s="34" t="s">
        <v>53</v>
      </c>
      <c r="D15" s="35" t="s">
        <v>71</v>
      </c>
      <c r="E15" s="32">
        <v>0.0008336226851851852</v>
      </c>
      <c r="F15" s="12"/>
      <c r="G15" s="39"/>
      <c r="H15" s="14">
        <f t="shared" si="0"/>
        <v>0.0008336226851851852</v>
      </c>
      <c r="I15" s="10">
        <f t="shared" si="1"/>
        <v>13</v>
      </c>
    </row>
    <row r="16" spans="1:9" s="37" customFormat="1" ht="18.75">
      <c r="A16" s="30"/>
      <c r="B16" s="34" t="s">
        <v>17</v>
      </c>
      <c r="C16" s="34" t="s">
        <v>41</v>
      </c>
      <c r="D16" s="35" t="s">
        <v>69</v>
      </c>
      <c r="E16" s="32">
        <v>0.0008537384259259261</v>
      </c>
      <c r="F16" s="12"/>
      <c r="G16" s="39"/>
      <c r="H16" s="14">
        <f t="shared" si="0"/>
        <v>0.0008537384259259261</v>
      </c>
      <c r="I16" s="10">
        <f t="shared" si="1"/>
        <v>14</v>
      </c>
    </row>
    <row r="17" spans="1:9" s="37" customFormat="1" ht="18.75">
      <c r="A17" s="30"/>
      <c r="B17" s="34" t="s">
        <v>17</v>
      </c>
      <c r="C17" s="34" t="s">
        <v>45</v>
      </c>
      <c r="D17" s="35" t="s">
        <v>70</v>
      </c>
      <c r="E17" s="32">
        <v>0.0007431018518518517</v>
      </c>
      <c r="F17" s="12"/>
      <c r="G17" s="39">
        <v>0.00011574074074074073</v>
      </c>
      <c r="H17" s="14">
        <f t="shared" si="0"/>
        <v>0.0008588425925925924</v>
      </c>
      <c r="I17" s="10">
        <f t="shared" si="1"/>
        <v>15</v>
      </c>
    </row>
    <row r="18" spans="1:9" s="37" customFormat="1" ht="18.75">
      <c r="A18" s="30"/>
      <c r="B18" s="34" t="s">
        <v>39</v>
      </c>
      <c r="C18" s="34" t="s">
        <v>67</v>
      </c>
      <c r="D18" s="35" t="s">
        <v>74</v>
      </c>
      <c r="E18" s="32">
        <v>0.0008728819444444445</v>
      </c>
      <c r="F18" s="12"/>
      <c r="G18" s="39"/>
      <c r="H18" s="14">
        <f t="shared" si="0"/>
        <v>0.0008728819444444445</v>
      </c>
      <c r="I18" s="10">
        <f t="shared" si="1"/>
        <v>16</v>
      </c>
    </row>
    <row r="19" spans="1:9" s="37" customFormat="1" ht="18.75">
      <c r="A19" s="30"/>
      <c r="B19" s="34" t="s">
        <v>37</v>
      </c>
      <c r="C19" s="34" t="s">
        <v>65</v>
      </c>
      <c r="D19" s="35" t="s">
        <v>73</v>
      </c>
      <c r="E19" s="32">
        <v>0.0008903472222222222</v>
      </c>
      <c r="F19" s="12"/>
      <c r="G19" s="39"/>
      <c r="H19" s="14">
        <f t="shared" si="0"/>
        <v>0.0008903472222222222</v>
      </c>
      <c r="I19" s="10">
        <f t="shared" si="1"/>
        <v>17</v>
      </c>
    </row>
    <row r="20" spans="1:9" s="37" customFormat="1" ht="18.75">
      <c r="A20" s="30"/>
      <c r="B20" s="34" t="s">
        <v>18</v>
      </c>
      <c r="C20" s="34" t="s">
        <v>42</v>
      </c>
      <c r="D20" s="35" t="s">
        <v>69</v>
      </c>
      <c r="E20" s="32">
        <v>0.0008933101851851852</v>
      </c>
      <c r="F20" s="12"/>
      <c r="G20" s="39"/>
      <c r="H20" s="14">
        <f t="shared" si="0"/>
        <v>0.0008933101851851852</v>
      </c>
      <c r="I20" s="10">
        <f t="shared" si="1"/>
        <v>18</v>
      </c>
    </row>
    <row r="21" spans="1:9" s="37" customFormat="1" ht="18.75">
      <c r="A21" s="12"/>
      <c r="B21" s="34" t="s">
        <v>17</v>
      </c>
      <c r="C21" s="34" t="s">
        <v>112</v>
      </c>
      <c r="D21" s="34" t="s">
        <v>72</v>
      </c>
      <c r="E21" s="12">
        <v>0.0009308564814814814</v>
      </c>
      <c r="F21" s="12"/>
      <c r="G21" s="52"/>
      <c r="H21" s="14">
        <f t="shared" si="0"/>
        <v>0.0009308564814814814</v>
      </c>
      <c r="I21" s="10">
        <v>19</v>
      </c>
    </row>
    <row r="22" spans="1:9" s="37" customFormat="1" ht="18.75">
      <c r="A22" s="30"/>
      <c r="B22" s="34" t="s">
        <v>27</v>
      </c>
      <c r="C22" s="34" t="s">
        <v>52</v>
      </c>
      <c r="D22" s="35" t="s">
        <v>71</v>
      </c>
      <c r="E22" s="32">
        <v>0.0009753240740740742</v>
      </c>
      <c r="F22" s="12"/>
      <c r="G22" s="39"/>
      <c r="H22" s="14">
        <f t="shared" si="0"/>
        <v>0.0009753240740740742</v>
      </c>
      <c r="I22" s="10">
        <f aca="true" t="shared" si="2" ref="I22:I46">IF(H22="","",RANK(H22,$H$3:$H$46,1))</f>
        <v>20</v>
      </c>
    </row>
    <row r="23" spans="1:9" s="37" customFormat="1" ht="18.75" customHeight="1">
      <c r="A23" s="30"/>
      <c r="B23" s="34" t="s">
        <v>30</v>
      </c>
      <c r="C23" s="34" t="s">
        <v>57</v>
      </c>
      <c r="D23" s="35" t="s">
        <v>71</v>
      </c>
      <c r="E23" s="32">
        <v>0.0010984953703703703</v>
      </c>
      <c r="F23" s="12"/>
      <c r="G23" s="39"/>
      <c r="H23" s="14">
        <f t="shared" si="0"/>
        <v>0.0010984953703703703</v>
      </c>
      <c r="I23" s="10">
        <f t="shared" si="2"/>
        <v>21</v>
      </c>
    </row>
    <row r="24" spans="1:9" s="37" customFormat="1" ht="18.75" customHeight="1">
      <c r="A24" s="30"/>
      <c r="B24" s="34" t="s">
        <v>25</v>
      </c>
      <c r="C24" s="34" t="s">
        <v>50</v>
      </c>
      <c r="D24" s="35" t="s">
        <v>71</v>
      </c>
      <c r="E24" s="32">
        <v>0.0011117476851851852</v>
      </c>
      <c r="F24" s="12"/>
      <c r="G24" s="39"/>
      <c r="H24" s="14">
        <f t="shared" si="0"/>
        <v>0.0011117476851851852</v>
      </c>
      <c r="I24" s="10">
        <f t="shared" si="2"/>
        <v>22</v>
      </c>
    </row>
    <row r="25" spans="1:9" s="37" customFormat="1" ht="18.75">
      <c r="A25" s="30"/>
      <c r="B25" s="34" t="s">
        <v>31</v>
      </c>
      <c r="C25" s="34" t="s">
        <v>60</v>
      </c>
      <c r="D25" s="35" t="s">
        <v>71</v>
      </c>
      <c r="E25" s="32">
        <v>0.0011210416666666667</v>
      </c>
      <c r="F25" s="12"/>
      <c r="G25" s="39"/>
      <c r="H25" s="14">
        <f t="shared" si="0"/>
        <v>0.0011210416666666667</v>
      </c>
      <c r="I25" s="10">
        <f t="shared" si="2"/>
        <v>23</v>
      </c>
    </row>
    <row r="26" spans="1:9" s="37" customFormat="1" ht="18.75">
      <c r="A26" s="30"/>
      <c r="B26" s="34" t="s">
        <v>28</v>
      </c>
      <c r="C26" s="34" t="s">
        <v>58</v>
      </c>
      <c r="D26" s="35" t="s">
        <v>71</v>
      </c>
      <c r="E26" s="32">
        <v>0.0011348032407407407</v>
      </c>
      <c r="F26" s="12"/>
      <c r="G26" s="39"/>
      <c r="H26" s="14">
        <f t="shared" si="0"/>
        <v>0.0011348032407407407</v>
      </c>
      <c r="I26" s="10">
        <f t="shared" si="2"/>
        <v>24</v>
      </c>
    </row>
    <row r="27" spans="1:9" s="37" customFormat="1" ht="18.75" customHeight="1">
      <c r="A27" s="30"/>
      <c r="B27" s="34" t="s">
        <v>33</v>
      </c>
      <c r="C27" s="34" t="s">
        <v>61</v>
      </c>
      <c r="D27" s="35" t="s">
        <v>71</v>
      </c>
      <c r="E27" s="32">
        <v>0.0011556597222222222</v>
      </c>
      <c r="F27" s="12"/>
      <c r="G27" s="39"/>
      <c r="H27" s="14">
        <f t="shared" si="0"/>
        <v>0.0011556597222222222</v>
      </c>
      <c r="I27" s="10">
        <f t="shared" si="2"/>
        <v>25</v>
      </c>
    </row>
    <row r="28" spans="1:9" s="37" customFormat="1" ht="18.75">
      <c r="A28" s="30"/>
      <c r="B28" s="34" t="s">
        <v>26</v>
      </c>
      <c r="C28" s="34" t="s">
        <v>51</v>
      </c>
      <c r="D28" s="35" t="s">
        <v>71</v>
      </c>
      <c r="E28" s="32">
        <v>0.0011682291666666666</v>
      </c>
      <c r="F28" s="12"/>
      <c r="G28" s="39"/>
      <c r="H28" s="14">
        <f t="shared" si="0"/>
        <v>0.0011682291666666666</v>
      </c>
      <c r="I28" s="10">
        <f t="shared" si="2"/>
        <v>26</v>
      </c>
    </row>
    <row r="29" spans="1:9" s="37" customFormat="1" ht="18.75" customHeight="1" thickBot="1">
      <c r="A29" s="30"/>
      <c r="B29" s="34" t="s">
        <v>23</v>
      </c>
      <c r="C29" s="34" t="s">
        <v>48</v>
      </c>
      <c r="D29" s="35" t="s">
        <v>71</v>
      </c>
      <c r="E29" s="32">
        <v>0.001352974537037037</v>
      </c>
      <c r="F29" s="12"/>
      <c r="G29" s="39"/>
      <c r="H29" s="14">
        <f t="shared" si="0"/>
        <v>0.001352974537037037</v>
      </c>
      <c r="I29" s="10">
        <f t="shared" si="2"/>
        <v>27</v>
      </c>
    </row>
    <row r="30" spans="1:9" ht="18.75">
      <c r="A30" s="21"/>
      <c r="B30" s="22"/>
      <c r="C30" s="22"/>
      <c r="D30" s="51"/>
      <c r="E30" s="51"/>
      <c r="F30" s="51"/>
      <c r="G30" s="51"/>
      <c r="H30" s="51">
        <f aca="true" t="shared" si="3" ref="H30:H45">IF(E30="","",MAX(E30:F30)+G30)</f>
      </c>
      <c r="I30" s="53">
        <f t="shared" si="2"/>
      </c>
    </row>
    <row r="31" spans="1:9" ht="18.75">
      <c r="A31" s="23"/>
      <c r="B31" s="24"/>
      <c r="C31" s="24"/>
      <c r="H31">
        <f t="shared" si="3"/>
      </c>
      <c r="I31" s="28">
        <f t="shared" si="2"/>
      </c>
    </row>
    <row r="32" spans="1:9" ht="18.75">
      <c r="A32" s="23"/>
      <c r="B32" s="24"/>
      <c r="C32" s="24"/>
      <c r="H32">
        <f t="shared" si="3"/>
      </c>
      <c r="I32" s="28">
        <f t="shared" si="2"/>
      </c>
    </row>
    <row r="33" spans="1:9" ht="18.75">
      <c r="A33" s="23"/>
      <c r="B33" s="24"/>
      <c r="C33" s="24"/>
      <c r="H33">
        <f t="shared" si="3"/>
      </c>
      <c r="I33" s="28">
        <f t="shared" si="2"/>
      </c>
    </row>
    <row r="34" spans="1:9" ht="18.75">
      <c r="A34" s="23"/>
      <c r="B34" s="24"/>
      <c r="C34" s="24"/>
      <c r="H34">
        <f t="shared" si="3"/>
      </c>
      <c r="I34" s="28">
        <f t="shared" si="2"/>
      </c>
    </row>
    <row r="35" spans="1:9" ht="18.75">
      <c r="A35" s="23"/>
      <c r="B35" s="24"/>
      <c r="C35" s="24"/>
      <c r="H35">
        <f t="shared" si="3"/>
      </c>
      <c r="I35" s="28">
        <f t="shared" si="2"/>
      </c>
    </row>
    <row r="36" spans="1:9" ht="18.75">
      <c r="A36" s="23"/>
      <c r="B36" s="24"/>
      <c r="C36" s="24"/>
      <c r="H36">
        <f t="shared" si="3"/>
      </c>
      <c r="I36" s="28">
        <f t="shared" si="2"/>
      </c>
    </row>
    <row r="37" spans="1:9" ht="18.75">
      <c r="A37" s="25"/>
      <c r="B37" s="26"/>
      <c r="C37" s="26"/>
      <c r="H37">
        <f t="shared" si="3"/>
      </c>
      <c r="I37" s="28">
        <f t="shared" si="2"/>
      </c>
    </row>
    <row r="38" spans="1:9" ht="18.75">
      <c r="A38" s="25"/>
      <c r="B38" s="26"/>
      <c r="C38" s="26"/>
      <c r="H38">
        <f t="shared" si="3"/>
      </c>
      <c r="I38" s="28">
        <f t="shared" si="2"/>
      </c>
    </row>
    <row r="39" spans="1:9" ht="18.75">
      <c r="A39" s="25"/>
      <c r="B39" s="26"/>
      <c r="C39" s="26"/>
      <c r="H39">
        <f t="shared" si="3"/>
      </c>
      <c r="I39" s="28">
        <f t="shared" si="2"/>
      </c>
    </row>
    <row r="40" spans="1:9" ht="18.75">
      <c r="A40" s="25"/>
      <c r="B40" s="26"/>
      <c r="C40" s="26"/>
      <c r="H40">
        <f t="shared" si="3"/>
      </c>
      <c r="I40" s="28">
        <f t="shared" si="2"/>
      </c>
    </row>
    <row r="41" spans="1:9" ht="18.75">
      <c r="A41" s="25"/>
      <c r="B41" s="26"/>
      <c r="C41" s="26"/>
      <c r="H41">
        <f t="shared" si="3"/>
      </c>
      <c r="I41" s="28">
        <f t="shared" si="2"/>
      </c>
    </row>
    <row r="42" spans="1:9" ht="18.75">
      <c r="A42" s="25"/>
      <c r="B42" s="26"/>
      <c r="C42" s="26"/>
      <c r="H42">
        <f t="shared" si="3"/>
      </c>
      <c r="I42" s="28">
        <f t="shared" si="2"/>
      </c>
    </row>
    <row r="43" spans="1:9" ht="18.75">
      <c r="A43" s="25"/>
      <c r="B43" s="26"/>
      <c r="C43" s="26"/>
      <c r="H43">
        <f t="shared" si="3"/>
      </c>
      <c r="I43" s="28">
        <f t="shared" si="2"/>
      </c>
    </row>
    <row r="44" spans="1:9" ht="18.75">
      <c r="A44" s="25"/>
      <c r="B44" s="26"/>
      <c r="C44" s="26"/>
      <c r="H44">
        <f t="shared" si="3"/>
      </c>
      <c r="I44" s="28">
        <f t="shared" si="2"/>
      </c>
    </row>
    <row r="45" spans="1:9" ht="18.75">
      <c r="A45" s="25"/>
      <c r="B45" s="26"/>
      <c r="C45" s="26"/>
      <c r="H45">
        <f t="shared" si="3"/>
      </c>
      <c r="I45" s="28">
        <f t="shared" si="2"/>
      </c>
    </row>
    <row r="46" spans="1:9" ht="18.75">
      <c r="A46" s="23"/>
      <c r="B46" s="24"/>
      <c r="C46" s="24"/>
      <c r="H46">
        <f>IF(E46="","",MAX(E46:F46)+G46)</f>
      </c>
      <c r="I46" s="28">
        <f t="shared" si="2"/>
      </c>
    </row>
  </sheetData>
  <sheetProtection/>
  <autoFilter ref="A2:I47">
    <sortState ref="A3:I46">
      <sortCondition sortBy="value" ref="I3:I46"/>
    </sortState>
  </autoFilter>
  <mergeCells count="1">
    <mergeCell ref="A1:I1"/>
  </mergeCells>
  <printOptions/>
  <pageMargins left="0.2362204724409449" right="0.2362204724409449" top="0.1968503937007874" bottom="0.1968503937007874" header="0.31496062992125984" footer="0.31496062992125984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90" zoomScaleNormal="90" zoomScalePageLayoutView="0" workbookViewId="0" topLeftCell="A1">
      <selection activeCell="B3" sqref="B3:D20"/>
    </sheetView>
  </sheetViews>
  <sheetFormatPr defaultColWidth="9.140625" defaultRowHeight="15"/>
  <cols>
    <col min="1" max="1" width="4.8515625" style="0" customWidth="1"/>
    <col min="2" max="2" width="24.57421875" style="0" bestFit="1" customWidth="1"/>
    <col min="3" max="3" width="24.57421875" style="0" customWidth="1"/>
    <col min="4" max="4" width="28.8515625" style="0" customWidth="1"/>
    <col min="5" max="5" width="13.140625" style="0" customWidth="1"/>
    <col min="6" max="6" width="15.140625" style="0" customWidth="1"/>
    <col min="7" max="7" width="14.140625" style="0" customWidth="1"/>
    <col min="8" max="8" width="13.421875" style="0" customWidth="1"/>
    <col min="9" max="9" width="11.8515625" style="28" bestFit="1" customWidth="1"/>
  </cols>
  <sheetData>
    <row r="1" spans="1:9" ht="28.5" thickBot="1">
      <c r="A1" s="64" t="s">
        <v>8</v>
      </c>
      <c r="B1" s="64"/>
      <c r="C1" s="64"/>
      <c r="D1" s="64"/>
      <c r="E1" s="64"/>
      <c r="F1" s="64"/>
      <c r="G1" s="64"/>
      <c r="H1" s="64"/>
      <c r="I1" s="64"/>
    </row>
    <row r="2" spans="1:9" ht="19.5" thickBot="1">
      <c r="A2" s="1" t="s">
        <v>3</v>
      </c>
      <c r="B2" s="2" t="s">
        <v>0</v>
      </c>
      <c r="C2" s="2" t="s">
        <v>75</v>
      </c>
      <c r="D2" s="2" t="s">
        <v>1</v>
      </c>
      <c r="E2" s="3" t="s">
        <v>4</v>
      </c>
      <c r="F2" s="3" t="s">
        <v>14</v>
      </c>
      <c r="G2" s="3" t="s">
        <v>5</v>
      </c>
      <c r="H2" s="4" t="s">
        <v>6</v>
      </c>
      <c r="I2" s="5" t="s">
        <v>7</v>
      </c>
    </row>
    <row r="3" spans="1:9" ht="19.5" thickTop="1">
      <c r="A3" s="6"/>
      <c r="B3" s="34" t="s">
        <v>87</v>
      </c>
      <c r="C3" s="34" t="s">
        <v>88</v>
      </c>
      <c r="D3" s="35" t="s">
        <v>85</v>
      </c>
      <c r="E3" s="7">
        <v>0.0008506712962962964</v>
      </c>
      <c r="F3" s="7"/>
      <c r="G3" s="8"/>
      <c r="H3" s="9">
        <f aca="true" t="shared" si="0" ref="H3:H20">IF(E3="","",MAX(E3:F3)+G3)</f>
        <v>0.0008506712962962964</v>
      </c>
      <c r="I3" s="10">
        <f aca="true" t="shared" si="1" ref="I3:I38">IF(H3="","",RANK(H3,$H$3:$H$38,1))</f>
        <v>1</v>
      </c>
    </row>
    <row r="4" spans="1:9" ht="19.5" thickBot="1">
      <c r="A4" s="11"/>
      <c r="B4" s="34" t="s">
        <v>97</v>
      </c>
      <c r="C4" s="34" t="s">
        <v>98</v>
      </c>
      <c r="D4" s="35" t="s">
        <v>74</v>
      </c>
      <c r="E4" s="12">
        <v>0.0009215393518518518</v>
      </c>
      <c r="F4" s="15"/>
      <c r="G4" s="13"/>
      <c r="H4" s="14">
        <f t="shared" si="0"/>
        <v>0.0009215393518518518</v>
      </c>
      <c r="I4" s="10">
        <f t="shared" si="1"/>
        <v>2</v>
      </c>
    </row>
    <row r="5" spans="1:9" ht="19.5" thickTop="1">
      <c r="A5" s="6"/>
      <c r="B5" s="34" t="s">
        <v>83</v>
      </c>
      <c r="C5" s="34" t="s">
        <v>84</v>
      </c>
      <c r="D5" s="35" t="s">
        <v>85</v>
      </c>
      <c r="E5" s="12">
        <v>0.0009301388888888891</v>
      </c>
      <c r="F5" s="12"/>
      <c r="G5" s="13"/>
      <c r="H5" s="14">
        <f t="shared" si="0"/>
        <v>0.0009301388888888891</v>
      </c>
      <c r="I5" s="10">
        <f t="shared" si="1"/>
        <v>3</v>
      </c>
    </row>
    <row r="6" spans="1:9" ht="19.5" thickBot="1">
      <c r="A6" s="11"/>
      <c r="B6" s="34" t="s">
        <v>91</v>
      </c>
      <c r="C6" s="34" t="s">
        <v>92</v>
      </c>
      <c r="D6" s="35" t="s">
        <v>70</v>
      </c>
      <c r="E6" s="12">
        <v>0.0009728240740740742</v>
      </c>
      <c r="F6" s="12"/>
      <c r="G6" s="13"/>
      <c r="H6" s="14">
        <f t="shared" si="0"/>
        <v>0.0009728240740740742</v>
      </c>
      <c r="I6" s="10">
        <f t="shared" si="1"/>
        <v>4</v>
      </c>
    </row>
    <row r="7" spans="1:9" ht="19.5" thickTop="1">
      <c r="A7" s="6"/>
      <c r="B7" s="34" t="s">
        <v>93</v>
      </c>
      <c r="C7" s="34" t="s">
        <v>94</v>
      </c>
      <c r="D7" s="35" t="s">
        <v>72</v>
      </c>
      <c r="E7" s="12">
        <v>0.000989548611111111</v>
      </c>
      <c r="F7" s="12"/>
      <c r="G7" s="13"/>
      <c r="H7" s="14">
        <f t="shared" si="0"/>
        <v>0.000989548611111111</v>
      </c>
      <c r="I7" s="10">
        <f t="shared" si="1"/>
        <v>5</v>
      </c>
    </row>
    <row r="8" spans="1:9" ht="19.5" thickBot="1">
      <c r="A8" s="11"/>
      <c r="B8" s="34" t="s">
        <v>95</v>
      </c>
      <c r="C8" s="34" t="s">
        <v>96</v>
      </c>
      <c r="D8" s="35" t="s">
        <v>74</v>
      </c>
      <c r="E8" s="12">
        <v>0.0010144444444444443</v>
      </c>
      <c r="F8" s="12"/>
      <c r="G8" s="13"/>
      <c r="H8" s="14">
        <f t="shared" si="0"/>
        <v>0.0010144444444444443</v>
      </c>
      <c r="I8" s="10">
        <f t="shared" si="1"/>
        <v>6</v>
      </c>
    </row>
    <row r="9" spans="1:9" ht="19.5" thickTop="1">
      <c r="A9" s="6"/>
      <c r="B9" s="34" t="s">
        <v>89</v>
      </c>
      <c r="C9" s="34" t="s">
        <v>90</v>
      </c>
      <c r="D9" s="35" t="s">
        <v>70</v>
      </c>
      <c r="E9" s="12">
        <v>0.001055150462962963</v>
      </c>
      <c r="F9" s="12"/>
      <c r="G9" s="13"/>
      <c r="H9" s="14">
        <f t="shared" si="0"/>
        <v>0.001055150462962963</v>
      </c>
      <c r="I9" s="10">
        <f t="shared" si="1"/>
        <v>7</v>
      </c>
    </row>
    <row r="10" spans="1:9" ht="19.5" thickBot="1">
      <c r="A10" s="11"/>
      <c r="B10" s="41" t="s">
        <v>145</v>
      </c>
      <c r="C10" s="41" t="s">
        <v>146</v>
      </c>
      <c r="D10" s="35" t="s">
        <v>69</v>
      </c>
      <c r="E10" s="12">
        <v>0.0010736342592592592</v>
      </c>
      <c r="F10" s="12"/>
      <c r="G10" s="13"/>
      <c r="H10" s="14">
        <f t="shared" si="0"/>
        <v>0.0010736342592592592</v>
      </c>
      <c r="I10" s="10">
        <f t="shared" si="1"/>
        <v>8</v>
      </c>
    </row>
    <row r="11" spans="1:9" ht="19.5" thickTop="1">
      <c r="A11" s="6"/>
      <c r="B11" s="34" t="s">
        <v>78</v>
      </c>
      <c r="C11" s="34" t="s">
        <v>79</v>
      </c>
      <c r="D11" s="35" t="s">
        <v>70</v>
      </c>
      <c r="E11" s="12">
        <v>0.001095150462962963</v>
      </c>
      <c r="F11" s="12"/>
      <c r="G11" s="13"/>
      <c r="H11" s="14">
        <f t="shared" si="0"/>
        <v>0.001095150462962963</v>
      </c>
      <c r="I11" s="10">
        <f t="shared" si="1"/>
        <v>9</v>
      </c>
    </row>
    <row r="12" spans="1:9" ht="19.5" thickBot="1">
      <c r="A12" s="11"/>
      <c r="B12" s="34" t="s">
        <v>99</v>
      </c>
      <c r="C12" s="34" t="s">
        <v>103</v>
      </c>
      <c r="D12" s="35" t="s">
        <v>74</v>
      </c>
      <c r="E12" s="12">
        <v>0.001112974537037037</v>
      </c>
      <c r="F12" s="12"/>
      <c r="G12" s="13"/>
      <c r="H12" s="14">
        <f t="shared" si="0"/>
        <v>0.001112974537037037</v>
      </c>
      <c r="I12" s="10">
        <f t="shared" si="1"/>
        <v>10</v>
      </c>
    </row>
    <row r="13" spans="1:9" ht="19.5" thickTop="1">
      <c r="A13" s="6"/>
      <c r="B13" s="34" t="s">
        <v>86</v>
      </c>
      <c r="C13" s="34" t="s">
        <v>173</v>
      </c>
      <c r="D13" s="35" t="s">
        <v>85</v>
      </c>
      <c r="E13" s="12">
        <v>0.0011260648148148148</v>
      </c>
      <c r="F13" s="12"/>
      <c r="G13" s="13"/>
      <c r="H13" s="14">
        <f t="shared" si="0"/>
        <v>0.0011260648148148148</v>
      </c>
      <c r="I13" s="10">
        <f t="shared" si="1"/>
        <v>11</v>
      </c>
    </row>
    <row r="14" spans="1:9" ht="19.5" thickBot="1">
      <c r="A14" s="11"/>
      <c r="B14" s="34" t="s">
        <v>80</v>
      </c>
      <c r="C14" s="34" t="s">
        <v>49</v>
      </c>
      <c r="D14" s="35" t="s">
        <v>71</v>
      </c>
      <c r="E14" s="12">
        <v>0.001180625</v>
      </c>
      <c r="F14" s="12"/>
      <c r="G14" s="13"/>
      <c r="H14" s="14">
        <f t="shared" si="0"/>
        <v>0.001180625</v>
      </c>
      <c r="I14" s="10">
        <f t="shared" si="1"/>
        <v>12</v>
      </c>
    </row>
    <row r="15" spans="1:9" ht="19.5" thickTop="1">
      <c r="A15" s="6"/>
      <c r="B15" s="34" t="s">
        <v>99</v>
      </c>
      <c r="C15" s="34" t="s">
        <v>100</v>
      </c>
      <c r="D15" s="35" t="s">
        <v>74</v>
      </c>
      <c r="E15" s="12">
        <v>0.0012882175925925928</v>
      </c>
      <c r="F15" s="12"/>
      <c r="G15" s="13"/>
      <c r="H15" s="14">
        <f t="shared" si="0"/>
        <v>0.0012882175925925928</v>
      </c>
      <c r="I15" s="10">
        <f t="shared" si="1"/>
        <v>13</v>
      </c>
    </row>
    <row r="16" spans="1:9" ht="19.5" thickBot="1">
      <c r="A16" s="11"/>
      <c r="B16" s="34" t="s">
        <v>101</v>
      </c>
      <c r="C16" s="34" t="s">
        <v>102</v>
      </c>
      <c r="D16" s="35" t="s">
        <v>74</v>
      </c>
      <c r="E16" s="12">
        <v>0.001179537037037037</v>
      </c>
      <c r="F16" s="12"/>
      <c r="G16" s="13">
        <v>0.00011574074074074073</v>
      </c>
      <c r="H16" s="14">
        <f t="shared" si="0"/>
        <v>0.0012952777777777778</v>
      </c>
      <c r="I16" s="10">
        <f t="shared" si="1"/>
        <v>14</v>
      </c>
    </row>
    <row r="17" spans="1:9" ht="19.5" thickTop="1">
      <c r="A17" s="6"/>
      <c r="B17" s="34" t="s">
        <v>76</v>
      </c>
      <c r="C17" s="34" t="s">
        <v>77</v>
      </c>
      <c r="D17" s="35" t="s">
        <v>69</v>
      </c>
      <c r="E17" s="12">
        <v>0.0013430324074074074</v>
      </c>
      <c r="F17" s="12"/>
      <c r="G17" s="13"/>
      <c r="H17" s="14">
        <f t="shared" si="0"/>
        <v>0.0013430324074074074</v>
      </c>
      <c r="I17" s="10">
        <f t="shared" si="1"/>
        <v>15</v>
      </c>
    </row>
    <row r="18" spans="1:9" ht="18.75">
      <c r="A18" s="11"/>
      <c r="B18" s="34" t="s">
        <v>104</v>
      </c>
      <c r="C18" s="34" t="s">
        <v>105</v>
      </c>
      <c r="D18" s="35" t="s">
        <v>74</v>
      </c>
      <c r="E18" s="12">
        <v>0.00142</v>
      </c>
      <c r="F18" s="12"/>
      <c r="G18" s="13"/>
      <c r="H18" s="14">
        <f t="shared" si="0"/>
        <v>0.00142</v>
      </c>
      <c r="I18" s="10">
        <f t="shared" si="1"/>
        <v>16</v>
      </c>
    </row>
    <row r="19" spans="1:9" ht="19.5" thickBot="1">
      <c r="A19" s="11"/>
      <c r="B19" s="34" t="s">
        <v>81</v>
      </c>
      <c r="C19" s="34" t="s">
        <v>82</v>
      </c>
      <c r="D19" s="35" t="s">
        <v>71</v>
      </c>
      <c r="E19" s="12">
        <v>0.0014515162037037038</v>
      </c>
      <c r="F19" s="12"/>
      <c r="G19" s="13"/>
      <c r="H19" s="14">
        <f t="shared" si="0"/>
        <v>0.0014515162037037038</v>
      </c>
      <c r="I19" s="10">
        <f t="shared" si="1"/>
        <v>17</v>
      </c>
    </row>
    <row r="20" spans="1:9" ht="20.25" thickBot="1" thickTop="1">
      <c r="A20" s="6"/>
      <c r="B20" s="34" t="s">
        <v>159</v>
      </c>
      <c r="C20" s="34" t="s">
        <v>106</v>
      </c>
      <c r="D20" s="35" t="s">
        <v>74</v>
      </c>
      <c r="E20" s="32">
        <v>0.0015069097222222222</v>
      </c>
      <c r="F20" s="12"/>
      <c r="G20" s="13"/>
      <c r="H20" s="14">
        <f t="shared" si="0"/>
        <v>0.0015069097222222222</v>
      </c>
      <c r="I20" s="10">
        <f t="shared" si="1"/>
        <v>18</v>
      </c>
    </row>
    <row r="21" spans="1:9" ht="18.75">
      <c r="A21" s="21"/>
      <c r="B21" s="22"/>
      <c r="C21" s="22"/>
      <c r="D21" s="22"/>
      <c r="E21" s="22"/>
      <c r="F21" s="22"/>
      <c r="G21" s="22"/>
      <c r="H21" s="22">
        <f aca="true" t="shared" si="2" ref="H21:H33">IF(E21="","",MAX(E21:F21)+G21)</f>
      </c>
      <c r="I21" s="27">
        <f t="shared" si="1"/>
      </c>
    </row>
    <row r="22" spans="1:9" ht="18.75">
      <c r="A22" s="23"/>
      <c r="B22" s="24"/>
      <c r="C22" s="24"/>
      <c r="H22">
        <f t="shared" si="2"/>
      </c>
      <c r="I22" s="28">
        <f t="shared" si="1"/>
      </c>
    </row>
    <row r="23" spans="1:9" ht="18.75">
      <c r="A23" s="23"/>
      <c r="B23" s="24"/>
      <c r="C23" s="24"/>
      <c r="H23">
        <f t="shared" si="2"/>
      </c>
      <c r="I23" s="28">
        <f t="shared" si="1"/>
      </c>
    </row>
    <row r="24" spans="1:9" ht="18.75">
      <c r="A24" s="23"/>
      <c r="B24" s="24"/>
      <c r="C24" s="24"/>
      <c r="H24">
        <f t="shared" si="2"/>
      </c>
      <c r="I24" s="28">
        <f t="shared" si="1"/>
      </c>
    </row>
    <row r="25" spans="1:9" ht="18.75">
      <c r="A25" s="23"/>
      <c r="B25" s="24"/>
      <c r="C25" s="24"/>
      <c r="H25">
        <f t="shared" si="2"/>
      </c>
      <c r="I25" s="28">
        <f t="shared" si="1"/>
      </c>
    </row>
    <row r="26" spans="1:9" ht="18.75">
      <c r="A26" s="23"/>
      <c r="B26" s="24"/>
      <c r="C26" s="24"/>
      <c r="H26">
        <f t="shared" si="2"/>
      </c>
      <c r="I26" s="28">
        <f t="shared" si="1"/>
      </c>
    </row>
    <row r="27" spans="1:9" ht="18.75">
      <c r="A27" s="23"/>
      <c r="B27" s="24"/>
      <c r="C27" s="24"/>
      <c r="H27">
        <f t="shared" si="2"/>
      </c>
      <c r="I27" s="28">
        <f t="shared" si="1"/>
      </c>
    </row>
    <row r="28" spans="1:9" ht="18.75">
      <c r="A28" s="23"/>
      <c r="B28" s="24"/>
      <c r="C28" s="24"/>
      <c r="H28">
        <f t="shared" si="2"/>
      </c>
      <c r="I28" s="28">
        <f t="shared" si="1"/>
      </c>
    </row>
    <row r="29" spans="1:9" ht="18.75">
      <c r="A29" s="25"/>
      <c r="B29" s="26"/>
      <c r="C29" s="26"/>
      <c r="H29">
        <f t="shared" si="2"/>
      </c>
      <c r="I29" s="28">
        <f t="shared" si="1"/>
      </c>
    </row>
    <row r="30" spans="1:9" ht="18.75">
      <c r="A30" s="25"/>
      <c r="B30" s="26"/>
      <c r="C30" s="26"/>
      <c r="H30">
        <f t="shared" si="2"/>
      </c>
      <c r="I30" s="28">
        <f t="shared" si="1"/>
      </c>
    </row>
    <row r="31" spans="1:9" ht="18.75">
      <c r="A31" s="25"/>
      <c r="B31" s="26"/>
      <c r="C31" s="26"/>
      <c r="H31">
        <f t="shared" si="2"/>
      </c>
      <c r="I31" s="28">
        <f t="shared" si="1"/>
      </c>
    </row>
    <row r="32" spans="1:9" ht="18.75">
      <c r="A32" s="25"/>
      <c r="B32" s="26"/>
      <c r="C32" s="26"/>
      <c r="H32">
        <f t="shared" si="2"/>
      </c>
      <c r="I32" s="28">
        <f t="shared" si="1"/>
      </c>
    </row>
    <row r="33" spans="1:9" ht="18.75">
      <c r="A33" s="25"/>
      <c r="B33" s="26"/>
      <c r="C33" s="26"/>
      <c r="H33">
        <f t="shared" si="2"/>
      </c>
      <c r="I33" s="28">
        <f t="shared" si="1"/>
      </c>
    </row>
    <row r="34" spans="1:9" ht="18.75">
      <c r="A34" s="25"/>
      <c r="B34" s="26"/>
      <c r="C34" s="26"/>
      <c r="H34">
        <f>IF(E34="","",MAX(E34:F34)+G34)</f>
      </c>
      <c r="I34" s="28">
        <f t="shared" si="1"/>
      </c>
    </row>
    <row r="35" spans="1:9" ht="18.75">
      <c r="A35" s="25"/>
      <c r="B35" s="26"/>
      <c r="C35" s="26"/>
      <c r="H35">
        <f>IF(E35="","",MAX(E35:F35)+G35)</f>
      </c>
      <c r="I35" s="28">
        <f t="shared" si="1"/>
      </c>
    </row>
    <row r="36" spans="1:9" ht="18.75">
      <c r="A36" s="25"/>
      <c r="B36" s="26"/>
      <c r="C36" s="26"/>
      <c r="H36">
        <f>IF(E36="","",MAX(E36:F36)+G36)</f>
      </c>
      <c r="I36" s="28">
        <f t="shared" si="1"/>
      </c>
    </row>
    <row r="37" spans="1:9" ht="18.75">
      <c r="A37" s="25"/>
      <c r="B37" s="26"/>
      <c r="C37" s="26"/>
      <c r="H37">
        <f>IF(E37="","",MAX(E37:F37)+G37)</f>
      </c>
      <c r="I37" s="28">
        <f t="shared" si="1"/>
      </c>
    </row>
    <row r="38" spans="1:9" ht="18.75">
      <c r="A38" s="23"/>
      <c r="B38" s="24"/>
      <c r="C38" s="24"/>
      <c r="H38">
        <f>IF(E38="","",MAX(E38:F38)+G38)</f>
      </c>
      <c r="I38" s="28">
        <f t="shared" si="1"/>
      </c>
    </row>
  </sheetData>
  <sheetProtection/>
  <autoFilter ref="A2:I38">
    <sortState ref="A3:I38">
      <sortCondition sortBy="value" ref="I3:I38"/>
    </sortState>
  </autoFilter>
  <mergeCells count="1">
    <mergeCell ref="A1:I1"/>
  </mergeCells>
  <printOptions/>
  <pageMargins left="0.7" right="0.7" top="0.787401575" bottom="0.787401575" header="0.3" footer="0.3"/>
  <pageSetup fitToHeight="0" fitToWidth="1"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="90" zoomScaleNormal="90" zoomScalePageLayoutView="0" workbookViewId="0" topLeftCell="A1">
      <selection activeCell="B3" sqref="B3:D31"/>
    </sheetView>
  </sheetViews>
  <sheetFormatPr defaultColWidth="9.140625" defaultRowHeight="15"/>
  <cols>
    <col min="1" max="1" width="4.8515625" style="0" customWidth="1"/>
    <col min="2" max="2" width="21.57421875" style="50" customWidth="1"/>
    <col min="3" max="3" width="21.57421875" style="0" customWidth="1"/>
    <col min="4" max="4" width="28.8515625" style="0" customWidth="1"/>
    <col min="5" max="5" width="13.140625" style="0" customWidth="1"/>
    <col min="6" max="6" width="15.140625" style="0" customWidth="1"/>
    <col min="7" max="7" width="14.140625" style="0" customWidth="1"/>
    <col min="8" max="8" width="13.421875" style="0" customWidth="1"/>
    <col min="9" max="9" width="15.8515625" style="28" customWidth="1"/>
  </cols>
  <sheetData>
    <row r="1" spans="1:9" ht="28.5" thickBot="1">
      <c r="A1" s="64" t="s">
        <v>9</v>
      </c>
      <c r="B1" s="64"/>
      <c r="C1" s="64"/>
      <c r="D1" s="64"/>
      <c r="E1" s="64"/>
      <c r="F1" s="64"/>
      <c r="G1" s="64"/>
      <c r="H1" s="64"/>
      <c r="I1" s="64"/>
    </row>
    <row r="2" spans="1:9" ht="19.5" thickBot="1">
      <c r="A2" s="1" t="s">
        <v>3</v>
      </c>
      <c r="B2" s="55" t="s">
        <v>0</v>
      </c>
      <c r="C2" s="33" t="s">
        <v>16</v>
      </c>
      <c r="D2" s="33" t="s">
        <v>1</v>
      </c>
      <c r="E2" s="3" t="s">
        <v>4</v>
      </c>
      <c r="F2" s="3" t="s">
        <v>14</v>
      </c>
      <c r="G2" s="3" t="s">
        <v>5</v>
      </c>
      <c r="H2" s="4" t="s">
        <v>6</v>
      </c>
      <c r="I2" s="5" t="s">
        <v>7</v>
      </c>
    </row>
    <row r="3" spans="1:9" ht="19.5" thickTop="1">
      <c r="A3" s="29"/>
      <c r="B3" s="41" t="s">
        <v>118</v>
      </c>
      <c r="C3" s="41" t="s">
        <v>119</v>
      </c>
      <c r="D3" s="35" t="s">
        <v>70</v>
      </c>
      <c r="E3" s="31">
        <v>0.0007918865740740741</v>
      </c>
      <c r="F3" s="54"/>
      <c r="G3" s="8"/>
      <c r="H3" s="14">
        <f aca="true" t="shared" si="0" ref="H3:H31">IF(E3="","",MAX(E3:F3)+G3)</f>
        <v>0.0007918865740740741</v>
      </c>
      <c r="I3" s="10">
        <f aca="true" t="shared" si="1" ref="I3:I21">IF(H3="","",RANK(H3,$H$3:$H$30,1))</f>
        <v>1</v>
      </c>
    </row>
    <row r="4" spans="1:9" ht="19.5" thickBot="1">
      <c r="A4" s="30"/>
      <c r="B4" s="41" t="s">
        <v>29</v>
      </c>
      <c r="C4" s="41" t="s">
        <v>107</v>
      </c>
      <c r="D4" s="35" t="s">
        <v>72</v>
      </c>
      <c r="E4" s="32">
        <v>0.0008392592592592592</v>
      </c>
      <c r="F4" s="12"/>
      <c r="G4" s="13"/>
      <c r="H4" s="14">
        <f t="shared" si="0"/>
        <v>0.0008392592592592592</v>
      </c>
      <c r="I4" s="10">
        <f t="shared" si="1"/>
        <v>2</v>
      </c>
    </row>
    <row r="5" spans="1:9" ht="19.5" thickTop="1">
      <c r="A5" s="29"/>
      <c r="B5" s="41" t="s">
        <v>32</v>
      </c>
      <c r="C5" s="41" t="s">
        <v>108</v>
      </c>
      <c r="D5" s="35" t="s">
        <v>72</v>
      </c>
      <c r="E5" s="32">
        <v>0.0008636805555555556</v>
      </c>
      <c r="F5" s="12"/>
      <c r="G5" s="13"/>
      <c r="H5" s="14">
        <f t="shared" si="0"/>
        <v>0.0008636805555555556</v>
      </c>
      <c r="I5" s="10">
        <f t="shared" si="1"/>
        <v>3</v>
      </c>
    </row>
    <row r="6" spans="1:9" ht="19.5" thickBot="1">
      <c r="A6" s="30"/>
      <c r="B6" s="41" t="s">
        <v>30</v>
      </c>
      <c r="C6" s="41" t="s">
        <v>53</v>
      </c>
      <c r="D6" s="35" t="s">
        <v>71</v>
      </c>
      <c r="E6" s="32">
        <v>0.0008639467592592592</v>
      </c>
      <c r="F6" s="12"/>
      <c r="G6" s="13"/>
      <c r="H6" s="14">
        <f t="shared" si="0"/>
        <v>0.0008639467592592592</v>
      </c>
      <c r="I6" s="10">
        <f t="shared" si="1"/>
        <v>4</v>
      </c>
    </row>
    <row r="7" spans="1:9" ht="19.5" thickTop="1">
      <c r="A7" s="29"/>
      <c r="B7" s="41" t="s">
        <v>19</v>
      </c>
      <c r="C7" s="41" t="s">
        <v>112</v>
      </c>
      <c r="D7" s="35" t="s">
        <v>72</v>
      </c>
      <c r="E7" s="32">
        <v>0.0008724537037037037</v>
      </c>
      <c r="F7" s="12"/>
      <c r="G7" s="13"/>
      <c r="H7" s="14">
        <f t="shared" si="0"/>
        <v>0.0008724537037037037</v>
      </c>
      <c r="I7" s="10">
        <f t="shared" si="1"/>
        <v>5</v>
      </c>
    </row>
    <row r="8" spans="1:9" ht="19.5" thickBot="1">
      <c r="A8" s="30"/>
      <c r="B8" s="41" t="s">
        <v>109</v>
      </c>
      <c r="C8" s="41" t="s">
        <v>139</v>
      </c>
      <c r="D8" s="35" t="s">
        <v>73</v>
      </c>
      <c r="E8" s="32">
        <v>0.0009197916666666667</v>
      </c>
      <c r="F8" s="12"/>
      <c r="G8" s="13"/>
      <c r="H8" s="14">
        <f t="shared" si="0"/>
        <v>0.0009197916666666667</v>
      </c>
      <c r="I8" s="10">
        <f t="shared" si="1"/>
        <v>6</v>
      </c>
    </row>
    <row r="9" spans="1:9" ht="19.5" thickTop="1">
      <c r="A9" s="29"/>
      <c r="B9" s="41" t="s">
        <v>34</v>
      </c>
      <c r="C9" s="41" t="s">
        <v>113</v>
      </c>
      <c r="D9" s="35" t="s">
        <v>74</v>
      </c>
      <c r="E9" s="32">
        <v>0.0009217824074074073</v>
      </c>
      <c r="F9" s="12"/>
      <c r="G9" s="13"/>
      <c r="H9" s="14">
        <f t="shared" si="0"/>
        <v>0.0009217824074074073</v>
      </c>
      <c r="I9" s="10">
        <f t="shared" si="1"/>
        <v>7</v>
      </c>
    </row>
    <row r="10" spans="1:9" ht="19.5" thickBot="1">
      <c r="A10" s="30"/>
      <c r="B10" s="41" t="s">
        <v>127</v>
      </c>
      <c r="C10" s="41" t="s">
        <v>128</v>
      </c>
      <c r="D10" s="35" t="s">
        <v>69</v>
      </c>
      <c r="E10" s="32">
        <v>0.000939652777777778</v>
      </c>
      <c r="F10" s="12"/>
      <c r="G10" s="13"/>
      <c r="H10" s="14">
        <f t="shared" si="0"/>
        <v>0.000939652777777778</v>
      </c>
      <c r="I10" s="10">
        <f t="shared" si="1"/>
        <v>8</v>
      </c>
    </row>
    <row r="11" spans="1:9" ht="19.5" thickTop="1">
      <c r="A11" s="29"/>
      <c r="B11" s="41" t="s">
        <v>122</v>
      </c>
      <c r="C11" s="41" t="s">
        <v>131</v>
      </c>
      <c r="D11" s="35" t="s">
        <v>69</v>
      </c>
      <c r="E11" s="32">
        <v>0.0009665509259259259</v>
      </c>
      <c r="F11" s="12"/>
      <c r="G11" s="13"/>
      <c r="H11" s="14">
        <f t="shared" si="0"/>
        <v>0.0009665509259259259</v>
      </c>
      <c r="I11" s="10">
        <f t="shared" si="1"/>
        <v>9</v>
      </c>
    </row>
    <row r="12" spans="1:9" ht="19.5" thickBot="1">
      <c r="A12" s="30"/>
      <c r="B12" s="41" t="s">
        <v>28</v>
      </c>
      <c r="C12" s="41" t="s">
        <v>132</v>
      </c>
      <c r="D12" s="35" t="s">
        <v>69</v>
      </c>
      <c r="E12" s="32">
        <v>0.0009739930555555556</v>
      </c>
      <c r="F12" s="12"/>
      <c r="G12" s="13"/>
      <c r="H12" s="14">
        <f t="shared" si="0"/>
        <v>0.0009739930555555556</v>
      </c>
      <c r="I12" s="10">
        <f t="shared" si="1"/>
        <v>10</v>
      </c>
    </row>
    <row r="13" spans="1:9" ht="19.5" thickTop="1">
      <c r="A13" s="29"/>
      <c r="B13" s="41" t="s">
        <v>35</v>
      </c>
      <c r="C13" s="41" t="s">
        <v>136</v>
      </c>
      <c r="D13" s="35" t="s">
        <v>73</v>
      </c>
      <c r="E13" s="32">
        <v>0.0010177199074074073</v>
      </c>
      <c r="F13" s="12"/>
      <c r="G13" s="13"/>
      <c r="H13" s="14">
        <f t="shared" si="0"/>
        <v>0.0010177199074074073</v>
      </c>
      <c r="I13" s="10">
        <f t="shared" si="1"/>
        <v>11</v>
      </c>
    </row>
    <row r="14" spans="1:9" ht="19.5" thickBot="1">
      <c r="A14" s="30"/>
      <c r="B14" s="41" t="s">
        <v>137</v>
      </c>
      <c r="C14" s="41" t="s">
        <v>138</v>
      </c>
      <c r="D14" s="35" t="s">
        <v>73</v>
      </c>
      <c r="E14" s="32">
        <v>0.001024976851851852</v>
      </c>
      <c r="F14" s="12"/>
      <c r="G14" s="13"/>
      <c r="H14" s="14">
        <f t="shared" si="0"/>
        <v>0.001024976851851852</v>
      </c>
      <c r="I14" s="10">
        <f t="shared" si="1"/>
        <v>12</v>
      </c>
    </row>
    <row r="15" spans="1:9" ht="19.5" thickTop="1">
      <c r="A15" s="29"/>
      <c r="B15" s="41" t="s">
        <v>125</v>
      </c>
      <c r="C15" s="41" t="s">
        <v>126</v>
      </c>
      <c r="D15" s="35" t="s">
        <v>69</v>
      </c>
      <c r="E15" s="32">
        <v>0.0010334606481481482</v>
      </c>
      <c r="F15" s="12"/>
      <c r="G15" s="13"/>
      <c r="H15" s="14">
        <f t="shared" si="0"/>
        <v>0.0010334606481481482</v>
      </c>
      <c r="I15" s="10">
        <f t="shared" si="1"/>
        <v>13</v>
      </c>
    </row>
    <row r="16" spans="1:9" ht="19.5" thickBot="1">
      <c r="A16" s="30"/>
      <c r="B16" s="41" t="s">
        <v>142</v>
      </c>
      <c r="C16" s="41" t="s">
        <v>64</v>
      </c>
      <c r="D16" s="35" t="s">
        <v>73</v>
      </c>
      <c r="E16" s="32">
        <v>0.0010677662037037038</v>
      </c>
      <c r="F16" s="12"/>
      <c r="G16" s="13"/>
      <c r="H16" s="14">
        <f t="shared" si="0"/>
        <v>0.0010677662037037038</v>
      </c>
      <c r="I16" s="10">
        <f t="shared" si="1"/>
        <v>14</v>
      </c>
    </row>
    <row r="17" spans="1:9" ht="19.5" thickTop="1">
      <c r="A17" s="29"/>
      <c r="B17" s="41" t="s">
        <v>29</v>
      </c>
      <c r="C17" s="41" t="s">
        <v>43</v>
      </c>
      <c r="D17" s="35" t="s">
        <v>70</v>
      </c>
      <c r="E17" s="32">
        <v>0.0010976388888888889</v>
      </c>
      <c r="F17" s="12"/>
      <c r="G17" s="13"/>
      <c r="H17" s="14">
        <f t="shared" si="0"/>
        <v>0.0010976388888888889</v>
      </c>
      <c r="I17" s="10">
        <f t="shared" si="1"/>
        <v>15</v>
      </c>
    </row>
    <row r="18" spans="1:9" ht="19.5" thickBot="1">
      <c r="A18" s="30"/>
      <c r="B18" s="41" t="s">
        <v>35</v>
      </c>
      <c r="C18" s="41" t="s">
        <v>114</v>
      </c>
      <c r="D18" s="35" t="s">
        <v>74</v>
      </c>
      <c r="E18" s="32">
        <v>0.0010983912037037036</v>
      </c>
      <c r="F18" s="12"/>
      <c r="G18" s="13"/>
      <c r="H18" s="14">
        <f t="shared" si="0"/>
        <v>0.0010983912037037036</v>
      </c>
      <c r="I18" s="10">
        <f t="shared" si="1"/>
        <v>16</v>
      </c>
    </row>
    <row r="19" spans="1:9" ht="19.5" thickTop="1">
      <c r="A19" s="29"/>
      <c r="B19" s="41" t="s">
        <v>17</v>
      </c>
      <c r="C19" s="41" t="s">
        <v>117</v>
      </c>
      <c r="D19" s="35" t="s">
        <v>70</v>
      </c>
      <c r="E19" s="32">
        <v>0.0011001157407407407</v>
      </c>
      <c r="F19" s="12"/>
      <c r="G19" s="13"/>
      <c r="H19" s="14">
        <f t="shared" si="0"/>
        <v>0.0011001157407407407</v>
      </c>
      <c r="I19" s="10">
        <f t="shared" si="1"/>
        <v>17</v>
      </c>
    </row>
    <row r="20" spans="1:9" ht="19.5" thickBot="1">
      <c r="A20" s="30"/>
      <c r="B20" s="41" t="s">
        <v>122</v>
      </c>
      <c r="C20" s="41" t="s">
        <v>135</v>
      </c>
      <c r="D20" s="35" t="s">
        <v>73</v>
      </c>
      <c r="E20" s="32">
        <v>0.0011145601851851852</v>
      </c>
      <c r="F20" s="12"/>
      <c r="G20" s="13"/>
      <c r="H20" s="14">
        <f t="shared" si="0"/>
        <v>0.0011145601851851852</v>
      </c>
      <c r="I20" s="10">
        <f t="shared" si="1"/>
        <v>18</v>
      </c>
    </row>
    <row r="21" spans="1:9" ht="20.25" thickBot="1" thickTop="1">
      <c r="A21" s="29"/>
      <c r="B21" s="41" t="s">
        <v>32</v>
      </c>
      <c r="C21" s="41" t="s">
        <v>135</v>
      </c>
      <c r="D21" s="35" t="s">
        <v>73</v>
      </c>
      <c r="E21" s="32">
        <v>0.0009989699074074076</v>
      </c>
      <c r="F21" s="12"/>
      <c r="G21" s="13">
        <v>0.00011574074074074073</v>
      </c>
      <c r="H21" s="14">
        <f t="shared" si="0"/>
        <v>0.0011147106481481483</v>
      </c>
      <c r="I21" s="10">
        <f t="shared" si="1"/>
        <v>19</v>
      </c>
    </row>
    <row r="22" spans="1:9" ht="19.5" thickTop="1">
      <c r="A22" s="29"/>
      <c r="B22" s="34" t="s">
        <v>21</v>
      </c>
      <c r="C22" s="34" t="s">
        <v>46</v>
      </c>
      <c r="D22" s="35" t="s">
        <v>71</v>
      </c>
      <c r="E22" s="32">
        <v>0.0011231712962962964</v>
      </c>
      <c r="F22" s="12"/>
      <c r="G22" s="39"/>
      <c r="H22" s="14">
        <f t="shared" si="0"/>
        <v>0.0011231712962962964</v>
      </c>
      <c r="I22" s="10">
        <f>IF(H22="","",RANK(H22,$H$3:$H$31,1))</f>
        <v>20</v>
      </c>
    </row>
    <row r="23" spans="1:9" ht="18.75">
      <c r="A23" s="30"/>
      <c r="B23" s="41" t="s">
        <v>115</v>
      </c>
      <c r="C23" s="41" t="s">
        <v>116</v>
      </c>
      <c r="D23" s="35" t="s">
        <v>74</v>
      </c>
      <c r="E23" s="32">
        <v>0.0010189351851851852</v>
      </c>
      <c r="F23" s="12"/>
      <c r="G23" s="13">
        <v>0.00011574074074074073</v>
      </c>
      <c r="H23" s="14">
        <f t="shared" si="0"/>
        <v>0.001134675925925926</v>
      </c>
      <c r="I23" s="10">
        <f aca="true" t="shared" si="2" ref="I23:I30">IF(H23="","",RANK(H23,$H$3:$H$30,1))</f>
        <v>21</v>
      </c>
    </row>
    <row r="24" spans="1:9" ht="19.5" thickBot="1">
      <c r="A24" s="30"/>
      <c r="B24" s="41" t="s">
        <v>129</v>
      </c>
      <c r="C24" s="41" t="s">
        <v>130</v>
      </c>
      <c r="D24" s="35" t="s">
        <v>69</v>
      </c>
      <c r="E24" s="32">
        <v>0.001182199074074074</v>
      </c>
      <c r="F24" s="12"/>
      <c r="G24" s="13"/>
      <c r="H24" s="14">
        <f t="shared" si="0"/>
        <v>0.001182199074074074</v>
      </c>
      <c r="I24" s="10">
        <f t="shared" si="2"/>
        <v>22</v>
      </c>
    </row>
    <row r="25" spans="1:9" ht="19.5" thickTop="1">
      <c r="A25" s="29"/>
      <c r="B25" s="41" t="s">
        <v>17</v>
      </c>
      <c r="C25" s="41" t="s">
        <v>133</v>
      </c>
      <c r="D25" s="35" t="s">
        <v>73</v>
      </c>
      <c r="E25" s="32">
        <v>0.0011978356481481482</v>
      </c>
      <c r="F25" s="12"/>
      <c r="G25" s="13"/>
      <c r="H25" s="14">
        <f t="shared" si="0"/>
        <v>0.0011978356481481482</v>
      </c>
      <c r="I25" s="10">
        <f t="shared" si="2"/>
        <v>23</v>
      </c>
    </row>
    <row r="26" spans="1:9" ht="19.5" thickBot="1">
      <c r="A26" s="30"/>
      <c r="B26" s="41" t="s">
        <v>140</v>
      </c>
      <c r="C26" s="41" t="s">
        <v>141</v>
      </c>
      <c r="D26" s="35" t="s">
        <v>73</v>
      </c>
      <c r="E26" s="32">
        <v>0.0012157638888888888</v>
      </c>
      <c r="F26" s="12"/>
      <c r="G26" s="13"/>
      <c r="H26" s="14">
        <f t="shared" si="0"/>
        <v>0.0012157638888888888</v>
      </c>
      <c r="I26" s="10">
        <f t="shared" si="2"/>
        <v>24</v>
      </c>
    </row>
    <row r="27" spans="1:9" ht="19.5" thickTop="1">
      <c r="A27" s="29"/>
      <c r="B27" s="41" t="s">
        <v>120</v>
      </c>
      <c r="C27" s="41" t="s">
        <v>121</v>
      </c>
      <c r="D27" s="35" t="s">
        <v>70</v>
      </c>
      <c r="E27" s="32">
        <v>0.001251435185185185</v>
      </c>
      <c r="F27" s="12"/>
      <c r="G27" s="13"/>
      <c r="H27" s="14">
        <f t="shared" si="0"/>
        <v>0.001251435185185185</v>
      </c>
      <c r="I27" s="10">
        <f t="shared" si="2"/>
        <v>25</v>
      </c>
    </row>
    <row r="28" spans="1:9" ht="19.5" thickBot="1">
      <c r="A28" s="30"/>
      <c r="B28" s="41" t="s">
        <v>110</v>
      </c>
      <c r="C28" s="41" t="s">
        <v>111</v>
      </c>
      <c r="D28" s="42" t="s">
        <v>72</v>
      </c>
      <c r="E28" s="12">
        <v>0.0013300347222222223</v>
      </c>
      <c r="F28" s="12"/>
      <c r="G28" s="13"/>
      <c r="H28" s="14">
        <f t="shared" si="0"/>
        <v>0.0013300347222222223</v>
      </c>
      <c r="I28" s="10">
        <f t="shared" si="2"/>
        <v>26</v>
      </c>
    </row>
    <row r="29" spans="1:9" ht="19.5" thickTop="1">
      <c r="A29" s="29"/>
      <c r="B29" s="41" t="s">
        <v>20</v>
      </c>
      <c r="C29" s="41" t="s">
        <v>134</v>
      </c>
      <c r="D29" s="35" t="s">
        <v>73</v>
      </c>
      <c r="E29" s="12">
        <v>0.0013954861111111112</v>
      </c>
      <c r="F29" s="12"/>
      <c r="G29" s="13"/>
      <c r="H29" s="14">
        <f t="shared" si="0"/>
        <v>0.0013954861111111112</v>
      </c>
      <c r="I29" s="10">
        <f t="shared" si="2"/>
        <v>27</v>
      </c>
    </row>
    <row r="30" spans="1:9" ht="19.5" thickBot="1">
      <c r="A30" s="30"/>
      <c r="B30" s="41" t="s">
        <v>34</v>
      </c>
      <c r="C30" s="41" t="s">
        <v>124</v>
      </c>
      <c r="D30" s="35" t="s">
        <v>69</v>
      </c>
      <c r="E30" s="12">
        <v>0.0013970138888888888</v>
      </c>
      <c r="F30" s="12"/>
      <c r="G30" s="13"/>
      <c r="H30" s="14">
        <f t="shared" si="0"/>
        <v>0.0013970138888888888</v>
      </c>
      <c r="I30" s="10">
        <f t="shared" si="2"/>
        <v>28</v>
      </c>
    </row>
    <row r="31" spans="1:9" s="37" customFormat="1" ht="20.25" thickBot="1" thickTop="1">
      <c r="A31" s="29"/>
      <c r="B31" s="41" t="s">
        <v>28</v>
      </c>
      <c r="C31" s="41" t="s">
        <v>56</v>
      </c>
      <c r="D31" s="35" t="s">
        <v>71</v>
      </c>
      <c r="E31" s="12">
        <v>0.001489513888888889</v>
      </c>
      <c r="F31" s="12"/>
      <c r="G31" s="13"/>
      <c r="H31" s="14">
        <f t="shared" si="0"/>
        <v>0.001489513888888889</v>
      </c>
      <c r="I31" s="10">
        <f>IF(H31="","",RANK(H31,$H$3:$H$31,1))</f>
        <v>29</v>
      </c>
    </row>
    <row r="32" spans="1:9" ht="18.75">
      <c r="A32" s="21"/>
      <c r="B32" s="56"/>
      <c r="C32" s="22"/>
      <c r="D32" s="22"/>
      <c r="E32" s="22"/>
      <c r="F32" s="22"/>
      <c r="G32" s="22"/>
      <c r="H32" s="22">
        <f aca="true" t="shared" si="3" ref="H32:H49">IF(E32="","",MAX(E32:F32)+G32)</f>
      </c>
      <c r="I32" s="27">
        <f aca="true" t="shared" si="4" ref="I32:I49">IF(H32="","",RANK(H32,$H$3:$H$49,1))</f>
      </c>
    </row>
    <row r="33" spans="1:9" ht="18.75">
      <c r="A33" s="23"/>
      <c r="B33" s="57"/>
      <c r="C33" s="24"/>
      <c r="H33">
        <f t="shared" si="3"/>
      </c>
      <c r="I33" s="28">
        <f t="shared" si="4"/>
      </c>
    </row>
    <row r="34" spans="1:9" ht="18.75">
      <c r="A34" s="23"/>
      <c r="B34" s="57"/>
      <c r="C34" s="24"/>
      <c r="H34">
        <f t="shared" si="3"/>
      </c>
      <c r="I34" s="28">
        <f t="shared" si="4"/>
      </c>
    </row>
    <row r="35" spans="1:9" ht="18.75">
      <c r="A35" s="23"/>
      <c r="B35" s="57"/>
      <c r="C35" s="24"/>
      <c r="H35">
        <f t="shared" si="3"/>
      </c>
      <c r="I35" s="28">
        <f t="shared" si="4"/>
      </c>
    </row>
    <row r="36" spans="1:9" ht="18.75">
      <c r="A36" s="23"/>
      <c r="B36" s="57"/>
      <c r="C36" s="24"/>
      <c r="H36">
        <f t="shared" si="3"/>
      </c>
      <c r="I36" s="28">
        <f t="shared" si="4"/>
      </c>
    </row>
    <row r="37" spans="1:9" ht="18.75">
      <c r="A37" s="23"/>
      <c r="B37" s="57"/>
      <c r="C37" s="24"/>
      <c r="H37">
        <f t="shared" si="3"/>
      </c>
      <c r="I37" s="28">
        <f t="shared" si="4"/>
      </c>
    </row>
    <row r="38" spans="1:9" ht="18.75">
      <c r="A38" s="23"/>
      <c r="B38" s="57"/>
      <c r="C38" s="24"/>
      <c r="H38">
        <f t="shared" si="3"/>
      </c>
      <c r="I38" s="28">
        <f t="shared" si="4"/>
      </c>
    </row>
    <row r="39" spans="1:9" ht="18.75">
      <c r="A39" s="23"/>
      <c r="B39" s="57"/>
      <c r="C39" s="24"/>
      <c r="H39">
        <f t="shared" si="3"/>
      </c>
      <c r="I39" s="28">
        <f t="shared" si="4"/>
      </c>
    </row>
    <row r="40" spans="1:9" ht="18.75">
      <c r="A40" s="25"/>
      <c r="B40" s="58"/>
      <c r="C40" s="26"/>
      <c r="H40">
        <f t="shared" si="3"/>
      </c>
      <c r="I40" s="28">
        <f t="shared" si="4"/>
      </c>
    </row>
    <row r="41" spans="1:9" ht="18.75">
      <c r="A41" s="25"/>
      <c r="B41" s="58"/>
      <c r="C41" s="26"/>
      <c r="H41">
        <f t="shared" si="3"/>
      </c>
      <c r="I41" s="28">
        <f t="shared" si="4"/>
      </c>
    </row>
    <row r="42" spans="1:9" ht="18.75">
      <c r="A42" s="25"/>
      <c r="B42" s="58"/>
      <c r="C42" s="26"/>
      <c r="H42">
        <f t="shared" si="3"/>
      </c>
      <c r="I42" s="28">
        <f t="shared" si="4"/>
      </c>
    </row>
    <row r="43" spans="1:9" ht="18.75">
      <c r="A43" s="25"/>
      <c r="B43" s="58"/>
      <c r="C43" s="26"/>
      <c r="H43">
        <f t="shared" si="3"/>
      </c>
      <c r="I43" s="28">
        <f t="shared" si="4"/>
      </c>
    </row>
    <row r="44" spans="1:9" ht="18.75">
      <c r="A44" s="25"/>
      <c r="B44" s="58"/>
      <c r="C44" s="26"/>
      <c r="H44">
        <f t="shared" si="3"/>
      </c>
      <c r="I44" s="28">
        <f t="shared" si="4"/>
      </c>
    </row>
    <row r="45" spans="1:9" ht="18.75">
      <c r="A45" s="25"/>
      <c r="B45" s="58"/>
      <c r="C45" s="26"/>
      <c r="H45">
        <f t="shared" si="3"/>
      </c>
      <c r="I45" s="28">
        <f t="shared" si="4"/>
      </c>
    </row>
    <row r="46" spans="1:9" ht="18.75">
      <c r="A46" s="25"/>
      <c r="B46" s="58"/>
      <c r="C46" s="26"/>
      <c r="H46">
        <f t="shared" si="3"/>
      </c>
      <c r="I46" s="28">
        <f t="shared" si="4"/>
      </c>
    </row>
    <row r="47" spans="1:9" ht="18.75">
      <c r="A47" s="25"/>
      <c r="B47" s="58"/>
      <c r="C47" s="26"/>
      <c r="H47">
        <f t="shared" si="3"/>
      </c>
      <c r="I47" s="28">
        <f t="shared" si="4"/>
      </c>
    </row>
    <row r="48" spans="1:9" ht="18.75">
      <c r="A48" s="25"/>
      <c r="B48" s="58"/>
      <c r="C48" s="26"/>
      <c r="H48">
        <f t="shared" si="3"/>
      </c>
      <c r="I48" s="28">
        <f t="shared" si="4"/>
      </c>
    </row>
    <row r="49" spans="1:9" ht="18.75">
      <c r="A49" s="23"/>
      <c r="B49" s="57"/>
      <c r="C49" s="24"/>
      <c r="H49">
        <f t="shared" si="3"/>
      </c>
      <c r="I49" s="28">
        <f t="shared" si="4"/>
      </c>
    </row>
  </sheetData>
  <sheetProtection/>
  <autoFilter ref="A2:I49">
    <sortState ref="A3:I49">
      <sortCondition sortBy="value" ref="I3:I49"/>
    </sortState>
  </autoFilter>
  <mergeCells count="1">
    <mergeCell ref="A1:I1"/>
  </mergeCells>
  <printOptions/>
  <pageMargins left="0.2362204724409449" right="0.2362204724409449" top="0.1968503937007874" bottom="0.1968503937007874" header="0.31496062992125984" footer="0.31496062992125984"/>
  <pageSetup fitToHeight="0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B3" sqref="B3:B16"/>
    </sheetView>
  </sheetViews>
  <sheetFormatPr defaultColWidth="9.140625" defaultRowHeight="15"/>
  <cols>
    <col min="1" max="1" width="4.8515625" style="0" customWidth="1"/>
    <col min="2" max="2" width="25.140625" style="50" bestFit="1" customWidth="1"/>
    <col min="3" max="3" width="25.140625" style="0" customWidth="1"/>
    <col min="4" max="4" width="28.8515625" style="0" customWidth="1"/>
    <col min="5" max="5" width="13.140625" style="0" customWidth="1"/>
    <col min="6" max="6" width="15.140625" style="0" customWidth="1"/>
    <col min="7" max="7" width="14.140625" style="0" customWidth="1"/>
    <col min="8" max="8" width="13.421875" style="0" customWidth="1"/>
    <col min="9" max="9" width="11.8515625" style="28" bestFit="1" customWidth="1"/>
    <col min="10" max="10" width="23.28125" style="0" customWidth="1"/>
  </cols>
  <sheetData>
    <row r="1" spans="1:9" ht="28.5" thickBot="1">
      <c r="A1" s="64" t="s">
        <v>10</v>
      </c>
      <c r="B1" s="64"/>
      <c r="C1" s="64"/>
      <c r="D1" s="64"/>
      <c r="E1" s="64"/>
      <c r="F1" s="64"/>
      <c r="G1" s="64"/>
      <c r="H1" s="64"/>
      <c r="I1" s="64"/>
    </row>
    <row r="2" spans="1:9" ht="19.5" thickBot="1">
      <c r="A2" s="1" t="s">
        <v>3</v>
      </c>
      <c r="B2" s="55" t="s">
        <v>0</v>
      </c>
      <c r="C2" s="33" t="s">
        <v>16</v>
      </c>
      <c r="D2" s="33" t="s">
        <v>1</v>
      </c>
      <c r="E2" s="3" t="s">
        <v>4</v>
      </c>
      <c r="F2" s="3" t="s">
        <v>14</v>
      </c>
      <c r="G2" s="3" t="s">
        <v>5</v>
      </c>
      <c r="H2" s="4" t="s">
        <v>6</v>
      </c>
      <c r="I2" s="5" t="s">
        <v>7</v>
      </c>
    </row>
    <row r="3" spans="1:9" ht="19.5" thickTop="1">
      <c r="A3" s="29"/>
      <c r="B3" s="41" t="s">
        <v>37</v>
      </c>
      <c r="C3" s="41" t="s">
        <v>162</v>
      </c>
      <c r="D3" s="35" t="s">
        <v>74</v>
      </c>
      <c r="E3" s="31">
        <v>0.0007697222222222223</v>
      </c>
      <c r="F3" s="7"/>
      <c r="G3" s="8"/>
      <c r="H3" s="9">
        <f aca="true" t="shared" si="0" ref="H3:H16">IF(E3="","",MAX(E3:F3)+G3)</f>
        <v>0.0007697222222222223</v>
      </c>
      <c r="I3" s="10">
        <f aca="true" t="shared" si="1" ref="I3:I16">IF(H3="","",RANK(H3,$H$3:$H$26,1))</f>
        <v>1</v>
      </c>
    </row>
    <row r="4" spans="1:10" ht="18.75">
      <c r="A4" s="30"/>
      <c r="B4" s="41" t="s">
        <v>91</v>
      </c>
      <c r="C4" s="41" t="s">
        <v>143</v>
      </c>
      <c r="D4" s="35" t="s">
        <v>69</v>
      </c>
      <c r="E4" s="32">
        <v>0.0008114583333333334</v>
      </c>
      <c r="F4" s="12"/>
      <c r="G4" s="13"/>
      <c r="H4" s="14">
        <f t="shared" si="0"/>
        <v>0.0008114583333333334</v>
      </c>
      <c r="I4" s="10">
        <f t="shared" si="1"/>
        <v>2</v>
      </c>
      <c r="J4" s="63" t="s">
        <v>176</v>
      </c>
    </row>
    <row r="5" spans="1:10" ht="18.75">
      <c r="A5" s="46"/>
      <c r="B5" s="41" t="s">
        <v>152</v>
      </c>
      <c r="C5" s="41" t="s">
        <v>163</v>
      </c>
      <c r="D5" s="42" t="s">
        <v>74</v>
      </c>
      <c r="E5" s="47">
        <v>0.0008114583333333334</v>
      </c>
      <c r="F5" s="48"/>
      <c r="G5" s="49"/>
      <c r="H5" s="14">
        <f t="shared" si="0"/>
        <v>0.0008114583333333334</v>
      </c>
      <c r="I5" s="10">
        <f t="shared" si="1"/>
        <v>2</v>
      </c>
      <c r="J5" s="63" t="s">
        <v>177</v>
      </c>
    </row>
    <row r="6" spans="1:9" ht="18.75">
      <c r="A6" s="30"/>
      <c r="B6" s="41" t="s">
        <v>161</v>
      </c>
      <c r="C6" s="41" t="s">
        <v>96</v>
      </c>
      <c r="D6" s="35" t="s">
        <v>74</v>
      </c>
      <c r="E6" s="32">
        <v>0.0008375694444444445</v>
      </c>
      <c r="F6" s="12"/>
      <c r="G6" s="13"/>
      <c r="H6" s="14">
        <f t="shared" si="0"/>
        <v>0.0008375694444444445</v>
      </c>
      <c r="I6" s="10">
        <f t="shared" si="1"/>
        <v>4</v>
      </c>
    </row>
    <row r="7" spans="1:9" s="50" customFormat="1" ht="18.75">
      <c r="A7" s="30"/>
      <c r="B7" s="41" t="s">
        <v>150</v>
      </c>
      <c r="C7" s="41" t="s">
        <v>151</v>
      </c>
      <c r="D7" s="35" t="s">
        <v>71</v>
      </c>
      <c r="E7" s="32">
        <v>0.0008392476851851852</v>
      </c>
      <c r="F7" s="12"/>
      <c r="G7" s="13"/>
      <c r="H7" s="14">
        <f t="shared" si="0"/>
        <v>0.0008392476851851852</v>
      </c>
      <c r="I7" s="10">
        <f t="shared" si="1"/>
        <v>5</v>
      </c>
    </row>
    <row r="8" spans="1:9" ht="18.75">
      <c r="A8" s="30"/>
      <c r="B8" s="41" t="s">
        <v>148</v>
      </c>
      <c r="C8" s="41" t="s">
        <v>149</v>
      </c>
      <c r="D8" s="35" t="s">
        <v>70</v>
      </c>
      <c r="E8" s="32">
        <v>0.0008718055555555557</v>
      </c>
      <c r="F8" s="12"/>
      <c r="G8" s="13"/>
      <c r="H8" s="14">
        <f t="shared" si="0"/>
        <v>0.0008718055555555557</v>
      </c>
      <c r="I8" s="10">
        <f t="shared" si="1"/>
        <v>6</v>
      </c>
    </row>
    <row r="9" spans="1:9" ht="18.75">
      <c r="A9" s="30"/>
      <c r="B9" s="41" t="s">
        <v>99</v>
      </c>
      <c r="C9" s="41" t="s">
        <v>158</v>
      </c>
      <c r="D9" s="35" t="s">
        <v>85</v>
      </c>
      <c r="E9" s="32">
        <v>0.0007570601851851852</v>
      </c>
      <c r="F9" s="12"/>
      <c r="G9" s="13">
        <v>0.00011574074074074073</v>
      </c>
      <c r="H9" s="14">
        <f t="shared" si="0"/>
        <v>0.0008728009259259258</v>
      </c>
      <c r="I9" s="10">
        <f t="shared" si="1"/>
        <v>7</v>
      </c>
    </row>
    <row r="10" spans="1:9" ht="18.75">
      <c r="A10" s="30"/>
      <c r="B10" s="41" t="s">
        <v>156</v>
      </c>
      <c r="C10" s="41" t="s">
        <v>157</v>
      </c>
      <c r="D10" s="35" t="s">
        <v>85</v>
      </c>
      <c r="E10" s="32">
        <v>0.0008827199074074075</v>
      </c>
      <c r="F10" s="12"/>
      <c r="G10" s="13"/>
      <c r="H10" s="14">
        <f t="shared" si="0"/>
        <v>0.0008827199074074075</v>
      </c>
      <c r="I10" s="10">
        <f t="shared" si="1"/>
        <v>8</v>
      </c>
    </row>
    <row r="11" spans="1:9" ht="18.75">
      <c r="A11" s="30"/>
      <c r="B11" s="41" t="s">
        <v>91</v>
      </c>
      <c r="C11" s="41" t="s">
        <v>172</v>
      </c>
      <c r="D11" s="35" t="s">
        <v>85</v>
      </c>
      <c r="E11" s="32">
        <v>0.0008915972222222223</v>
      </c>
      <c r="F11" s="12"/>
      <c r="G11" s="13"/>
      <c r="H11" s="14">
        <f t="shared" si="0"/>
        <v>0.0008915972222222223</v>
      </c>
      <c r="I11" s="10">
        <f t="shared" si="1"/>
        <v>9</v>
      </c>
    </row>
    <row r="12" spans="1:9" ht="18.75">
      <c r="A12" s="30"/>
      <c r="B12" s="41" t="s">
        <v>159</v>
      </c>
      <c r="C12" s="41" t="s">
        <v>160</v>
      </c>
      <c r="D12" s="35" t="s">
        <v>72</v>
      </c>
      <c r="E12" s="32">
        <v>0.000983923611111111</v>
      </c>
      <c r="F12" s="12"/>
      <c r="G12" s="13"/>
      <c r="H12" s="14">
        <f t="shared" si="0"/>
        <v>0.000983923611111111</v>
      </c>
      <c r="I12" s="10">
        <f t="shared" si="1"/>
        <v>10</v>
      </c>
    </row>
    <row r="13" spans="1:9" ht="18.75">
      <c r="A13" s="30"/>
      <c r="B13" s="41" t="s">
        <v>37</v>
      </c>
      <c r="C13" s="41" t="s">
        <v>147</v>
      </c>
      <c r="D13" s="35" t="s">
        <v>70</v>
      </c>
      <c r="E13" s="32">
        <v>0.0009963078703703703</v>
      </c>
      <c r="F13" s="15"/>
      <c r="G13" s="13"/>
      <c r="H13" s="14">
        <f t="shared" si="0"/>
        <v>0.0009963078703703703</v>
      </c>
      <c r="I13" s="10">
        <f t="shared" si="1"/>
        <v>11</v>
      </c>
    </row>
    <row r="14" spans="1:9" ht="18.75">
      <c r="A14" s="30"/>
      <c r="B14" s="41" t="s">
        <v>154</v>
      </c>
      <c r="C14" s="41" t="s">
        <v>155</v>
      </c>
      <c r="D14" s="35" t="s">
        <v>85</v>
      </c>
      <c r="E14" s="32">
        <v>0.0008791898148148149</v>
      </c>
      <c r="F14" s="12"/>
      <c r="G14" s="13">
        <v>0.00023148148148148146</v>
      </c>
      <c r="H14" s="14">
        <f t="shared" si="0"/>
        <v>0.0011106712962962962</v>
      </c>
      <c r="I14" s="10">
        <f t="shared" si="1"/>
        <v>12</v>
      </c>
    </row>
    <row r="15" spans="1:9" ht="18.75">
      <c r="A15" s="30"/>
      <c r="B15" s="41" t="s">
        <v>37</v>
      </c>
      <c r="C15" s="41" t="s">
        <v>144</v>
      </c>
      <c r="D15" s="35" t="s">
        <v>69</v>
      </c>
      <c r="E15" s="32">
        <v>0.0010132638888888889</v>
      </c>
      <c r="F15" s="12"/>
      <c r="G15" s="13">
        <v>0.00011574074074074073</v>
      </c>
      <c r="H15" s="14">
        <f t="shared" si="0"/>
        <v>0.0011290046296296295</v>
      </c>
      <c r="I15" s="10">
        <f t="shared" si="1"/>
        <v>13</v>
      </c>
    </row>
    <row r="16" spans="1:9" ht="19.5" thickBot="1">
      <c r="A16" s="30"/>
      <c r="B16" s="41" t="s">
        <v>152</v>
      </c>
      <c r="C16" s="41" t="s">
        <v>153</v>
      </c>
      <c r="D16" s="35" t="s">
        <v>71</v>
      </c>
      <c r="E16" s="32">
        <v>0.0011339583333333334</v>
      </c>
      <c r="F16" s="12"/>
      <c r="G16" s="13">
        <v>0.00011574074074074073</v>
      </c>
      <c r="H16" s="14">
        <f t="shared" si="0"/>
        <v>0.001249699074074074</v>
      </c>
      <c r="I16" s="10">
        <f t="shared" si="1"/>
        <v>14</v>
      </c>
    </row>
    <row r="17" spans="1:9" ht="18.75">
      <c r="A17" s="21"/>
      <c r="B17" s="56"/>
      <c r="C17" s="22"/>
      <c r="D17" s="22"/>
      <c r="E17" s="22"/>
      <c r="F17" s="22"/>
      <c r="G17" s="22"/>
      <c r="H17" s="22">
        <f aca="true" t="shared" si="2" ref="H17:H26">IF(E17="","",MAX(E17:F17)+G17)</f>
      </c>
      <c r="I17" s="27">
        <f aca="true" t="shared" si="3" ref="I17:I34">IF(H17="","",RANK(H17,$H$3:$H$34,1))</f>
      </c>
    </row>
    <row r="18" spans="1:9" ht="18.75">
      <c r="A18" s="23"/>
      <c r="B18" s="57"/>
      <c r="C18" s="24"/>
      <c r="H18">
        <f t="shared" si="2"/>
      </c>
      <c r="I18" s="28">
        <f t="shared" si="3"/>
      </c>
    </row>
    <row r="19" spans="1:9" ht="18.75">
      <c r="A19" s="23"/>
      <c r="B19" s="57"/>
      <c r="C19" s="24"/>
      <c r="H19">
        <f t="shared" si="2"/>
      </c>
      <c r="I19" s="28">
        <f t="shared" si="3"/>
      </c>
    </row>
    <row r="20" spans="1:9" ht="18.75">
      <c r="A20" s="23"/>
      <c r="B20" s="57"/>
      <c r="C20" s="24"/>
      <c r="H20">
        <f t="shared" si="2"/>
      </c>
      <c r="I20" s="28">
        <f t="shared" si="3"/>
      </c>
    </row>
    <row r="21" spans="1:9" ht="18.75">
      <c r="A21" s="23"/>
      <c r="B21" s="57"/>
      <c r="C21" s="24"/>
      <c r="H21">
        <f t="shared" si="2"/>
      </c>
      <c r="I21" s="28">
        <f t="shared" si="3"/>
      </c>
    </row>
    <row r="22" spans="1:9" ht="18.75">
      <c r="A22" s="23"/>
      <c r="B22" s="57"/>
      <c r="C22" s="24"/>
      <c r="H22">
        <f t="shared" si="2"/>
      </c>
      <c r="I22" s="28">
        <f t="shared" si="3"/>
      </c>
    </row>
    <row r="23" spans="1:9" ht="18.75">
      <c r="A23" s="23"/>
      <c r="B23" s="57"/>
      <c r="C23" s="24"/>
      <c r="H23">
        <f t="shared" si="2"/>
      </c>
      <c r="I23" s="28">
        <f t="shared" si="3"/>
      </c>
    </row>
    <row r="24" spans="1:9" ht="18.75">
      <c r="A24" s="23"/>
      <c r="B24" s="57"/>
      <c r="C24" s="24"/>
      <c r="H24">
        <f t="shared" si="2"/>
      </c>
      <c r="I24" s="28">
        <f t="shared" si="3"/>
      </c>
    </row>
    <row r="25" spans="1:9" ht="18.75">
      <c r="A25" s="25"/>
      <c r="B25" s="58"/>
      <c r="C25" s="26"/>
      <c r="H25">
        <f t="shared" si="2"/>
      </c>
      <c r="I25" s="28">
        <f t="shared" si="3"/>
      </c>
    </row>
    <row r="26" spans="1:9" ht="18.75">
      <c r="A26" s="25"/>
      <c r="B26" s="58"/>
      <c r="C26" s="26"/>
      <c r="H26">
        <f t="shared" si="2"/>
      </c>
      <c r="I26" s="28">
        <f t="shared" si="3"/>
      </c>
    </row>
    <row r="27" spans="1:9" ht="18.75">
      <c r="A27" s="25"/>
      <c r="B27" s="58"/>
      <c r="C27" s="26"/>
      <c r="H27">
        <f aca="true" t="shared" si="4" ref="H27:H34">IF(E27="","",MAX(E27:F27)+G27)</f>
      </c>
      <c r="I27" s="28">
        <f t="shared" si="3"/>
      </c>
    </row>
    <row r="28" spans="1:9" ht="18.75">
      <c r="A28" s="25"/>
      <c r="B28" s="58"/>
      <c r="C28" s="26"/>
      <c r="H28">
        <f t="shared" si="4"/>
      </c>
      <c r="I28" s="28">
        <f t="shared" si="3"/>
      </c>
    </row>
    <row r="29" spans="1:9" ht="18.75">
      <c r="A29" s="25"/>
      <c r="B29" s="58"/>
      <c r="C29" s="26"/>
      <c r="H29">
        <f t="shared" si="4"/>
      </c>
      <c r="I29" s="28">
        <f t="shared" si="3"/>
      </c>
    </row>
    <row r="30" spans="1:9" ht="18.75">
      <c r="A30" s="25"/>
      <c r="B30" s="58"/>
      <c r="C30" s="26"/>
      <c r="H30">
        <f t="shared" si="4"/>
      </c>
      <c r="I30" s="28">
        <f t="shared" si="3"/>
      </c>
    </row>
    <row r="31" spans="1:9" ht="18.75">
      <c r="A31" s="25"/>
      <c r="B31" s="58"/>
      <c r="C31" s="26"/>
      <c r="H31">
        <f t="shared" si="4"/>
      </c>
      <c r="I31" s="28">
        <f t="shared" si="3"/>
      </c>
    </row>
    <row r="32" spans="1:9" ht="18.75">
      <c r="A32" s="25"/>
      <c r="B32" s="58"/>
      <c r="C32" s="26"/>
      <c r="H32">
        <f t="shared" si="4"/>
      </c>
      <c r="I32" s="28">
        <f t="shared" si="3"/>
      </c>
    </row>
    <row r="33" spans="1:9" ht="18.75">
      <c r="A33" s="25"/>
      <c r="B33" s="58"/>
      <c r="C33" s="26"/>
      <c r="H33">
        <f t="shared" si="4"/>
      </c>
      <c r="I33" s="28">
        <f t="shared" si="3"/>
      </c>
    </row>
    <row r="34" spans="1:9" ht="18.75">
      <c r="A34" s="23"/>
      <c r="B34" s="57"/>
      <c r="C34" s="24"/>
      <c r="H34">
        <f t="shared" si="4"/>
      </c>
      <c r="I34" s="28">
        <f t="shared" si="3"/>
      </c>
    </row>
  </sheetData>
  <sheetProtection/>
  <autoFilter ref="A2:I16">
    <sortState ref="A3:I34">
      <sortCondition sortBy="value" ref="I3:I34"/>
    </sortState>
  </autoFilter>
  <mergeCells count="1">
    <mergeCell ref="A1:I1"/>
  </mergeCells>
  <printOptions/>
  <pageMargins left="0.7" right="0.7" top="0.787401575" bottom="0.787401575" header="0.3" footer="0.3"/>
  <pageSetup fitToHeight="0" fitToWidth="1" horizontalDpi="300" verticalDpi="3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PageLayoutView="0" workbookViewId="0" topLeftCell="A1">
      <selection activeCell="A10" sqref="A3:A10"/>
    </sheetView>
  </sheetViews>
  <sheetFormatPr defaultColWidth="9.140625" defaultRowHeight="15"/>
  <cols>
    <col min="1" max="1" width="4.8515625" style="0" customWidth="1"/>
    <col min="2" max="2" width="21.57421875" style="50" customWidth="1"/>
    <col min="3" max="3" width="21.57421875" style="0" customWidth="1"/>
    <col min="4" max="4" width="28.8515625" style="0" customWidth="1"/>
    <col min="5" max="5" width="13.140625" style="0" customWidth="1"/>
    <col min="6" max="6" width="15.140625" style="0" customWidth="1"/>
    <col min="7" max="7" width="14.140625" style="0" customWidth="1"/>
    <col min="8" max="8" width="13.421875" style="0" customWidth="1"/>
    <col min="9" max="9" width="11.8515625" style="28" bestFit="1" customWidth="1"/>
    <col min="11" max="11" width="18.421875" style="0" bestFit="1" customWidth="1"/>
    <col min="12" max="12" width="9.421875" style="0" bestFit="1" customWidth="1"/>
  </cols>
  <sheetData>
    <row r="1" spans="1:9" ht="28.5" thickBot="1">
      <c r="A1" s="64" t="s">
        <v>11</v>
      </c>
      <c r="B1" s="64"/>
      <c r="C1" s="64"/>
      <c r="D1" s="64"/>
      <c r="E1" s="64"/>
      <c r="F1" s="64"/>
      <c r="G1" s="64"/>
      <c r="H1" s="64"/>
      <c r="I1" s="64"/>
    </row>
    <row r="2" spans="1:12" ht="19.5" thickBot="1">
      <c r="A2" s="1" t="s">
        <v>3</v>
      </c>
      <c r="B2" s="55" t="s">
        <v>0</v>
      </c>
      <c r="C2" s="33" t="s">
        <v>16</v>
      </c>
      <c r="D2" s="33" t="s">
        <v>1</v>
      </c>
      <c r="E2" s="3" t="s">
        <v>4</v>
      </c>
      <c r="F2" s="3" t="s">
        <v>14</v>
      </c>
      <c r="G2" s="3" t="s">
        <v>5</v>
      </c>
      <c r="H2" s="4" t="s">
        <v>6</v>
      </c>
      <c r="I2" s="5" t="s">
        <v>7</v>
      </c>
      <c r="K2" s="38"/>
      <c r="L2" s="38"/>
    </row>
    <row r="3" spans="1:12" ht="20.25" thickBot="1" thickTop="1">
      <c r="A3" s="29"/>
      <c r="B3" s="41" t="s">
        <v>123</v>
      </c>
      <c r="C3" s="41" t="s">
        <v>166</v>
      </c>
      <c r="D3" s="35" t="s">
        <v>71</v>
      </c>
      <c r="E3" s="31">
        <v>0.0006283217592592592</v>
      </c>
      <c r="F3" s="7"/>
      <c r="G3" s="8"/>
      <c r="H3" s="9">
        <f aca="true" t="shared" si="0" ref="H3:H10">IF(E3="","",MAX(E3:F3)+G3)</f>
        <v>0.0006283217592592592</v>
      </c>
      <c r="I3" s="10">
        <f aca="true" t="shared" si="1" ref="I3:I10">IF(H3="","",RANK(H3,$H$3:$H$27,1))</f>
        <v>1</v>
      </c>
      <c r="K3" s="38"/>
      <c r="L3" s="38"/>
    </row>
    <row r="4" spans="1:12" ht="20.25" thickBot="1" thickTop="1">
      <c r="A4" s="30"/>
      <c r="B4" s="41" t="s">
        <v>19</v>
      </c>
      <c r="C4" s="41" t="s">
        <v>164</v>
      </c>
      <c r="D4" s="35" t="s">
        <v>70</v>
      </c>
      <c r="E4" s="32">
        <v>0.0007186458333333334</v>
      </c>
      <c r="F4" s="12"/>
      <c r="G4" s="13"/>
      <c r="H4" s="9">
        <f t="shared" si="0"/>
        <v>0.0007186458333333334</v>
      </c>
      <c r="I4" s="10">
        <f t="shared" si="1"/>
        <v>2</v>
      </c>
      <c r="K4" s="43"/>
      <c r="L4" s="38"/>
    </row>
    <row r="5" spans="1:12" ht="20.25" thickBot="1" thickTop="1">
      <c r="A5" s="30"/>
      <c r="B5" s="41" t="s">
        <v>127</v>
      </c>
      <c r="C5" s="41" t="s">
        <v>165</v>
      </c>
      <c r="D5" s="35" t="s">
        <v>70</v>
      </c>
      <c r="E5" s="32">
        <v>0.0007423032407407409</v>
      </c>
      <c r="F5" s="12"/>
      <c r="G5" s="13"/>
      <c r="H5" s="9">
        <f t="shared" si="0"/>
        <v>0.0007423032407407409</v>
      </c>
      <c r="I5" s="10">
        <f t="shared" si="1"/>
        <v>3</v>
      </c>
      <c r="K5" s="38"/>
      <c r="L5" s="38"/>
    </row>
    <row r="6" spans="1:12" ht="20.25" thickBot="1" thickTop="1">
      <c r="A6" s="30"/>
      <c r="B6" s="41" t="s">
        <v>127</v>
      </c>
      <c r="C6" s="41" t="s">
        <v>170</v>
      </c>
      <c r="D6" s="35" t="s">
        <v>73</v>
      </c>
      <c r="E6" s="32">
        <v>0.0008126504629629628</v>
      </c>
      <c r="F6" s="12"/>
      <c r="G6" s="13"/>
      <c r="H6" s="9">
        <f t="shared" si="0"/>
        <v>0.0008126504629629628</v>
      </c>
      <c r="I6" s="10">
        <f t="shared" si="1"/>
        <v>4</v>
      </c>
      <c r="K6" s="40"/>
      <c r="L6" s="38"/>
    </row>
    <row r="7" spans="1:12" ht="20.25" thickBot="1" thickTop="1">
      <c r="A7" s="30"/>
      <c r="B7" s="41" t="s">
        <v>167</v>
      </c>
      <c r="C7" s="41" t="s">
        <v>46</v>
      </c>
      <c r="D7" s="35" t="s">
        <v>71</v>
      </c>
      <c r="E7" s="32">
        <v>0.0008294444444444446</v>
      </c>
      <c r="F7" s="12"/>
      <c r="G7" s="13"/>
      <c r="H7" s="9">
        <f t="shared" si="0"/>
        <v>0.0008294444444444446</v>
      </c>
      <c r="I7" s="10">
        <f t="shared" si="1"/>
        <v>5</v>
      </c>
      <c r="K7" s="40"/>
      <c r="L7" s="38"/>
    </row>
    <row r="8" spans="1:12" ht="20.25" thickBot="1" thickTop="1">
      <c r="A8" s="30"/>
      <c r="B8" s="41" t="s">
        <v>109</v>
      </c>
      <c r="C8" s="41" t="s">
        <v>171</v>
      </c>
      <c r="D8" s="35" t="s">
        <v>74</v>
      </c>
      <c r="E8" s="32">
        <v>0.000881423611111111</v>
      </c>
      <c r="F8" s="12"/>
      <c r="G8" s="13"/>
      <c r="H8" s="9">
        <f t="shared" si="0"/>
        <v>0.000881423611111111</v>
      </c>
      <c r="I8" s="10">
        <f t="shared" si="1"/>
        <v>6</v>
      </c>
      <c r="K8" s="40"/>
      <c r="L8" s="38"/>
    </row>
    <row r="9" spans="1:12" ht="20.25" thickBot="1" thickTop="1">
      <c r="A9" s="30"/>
      <c r="B9" s="41" t="s">
        <v>125</v>
      </c>
      <c r="C9" s="41" t="s">
        <v>169</v>
      </c>
      <c r="D9" s="35" t="s">
        <v>72</v>
      </c>
      <c r="E9" s="32">
        <v>0.0008878124999999998</v>
      </c>
      <c r="F9" s="12"/>
      <c r="G9" s="13"/>
      <c r="H9" s="9">
        <f t="shared" si="0"/>
        <v>0.0008878124999999998</v>
      </c>
      <c r="I9" s="10">
        <f t="shared" si="1"/>
        <v>7</v>
      </c>
      <c r="K9" s="40"/>
      <c r="L9" s="38"/>
    </row>
    <row r="10" spans="1:12" ht="20.25" thickBot="1" thickTop="1">
      <c r="A10" s="30"/>
      <c r="B10" s="41" t="s">
        <v>28</v>
      </c>
      <c r="C10" s="41" t="s">
        <v>168</v>
      </c>
      <c r="D10" s="35" t="s">
        <v>71</v>
      </c>
      <c r="E10" s="32">
        <v>0.0008548726851851852</v>
      </c>
      <c r="F10" s="12"/>
      <c r="G10" s="13">
        <v>0.00011574074074074073</v>
      </c>
      <c r="H10" s="9">
        <f t="shared" si="0"/>
        <v>0.0009706134259259259</v>
      </c>
      <c r="I10" s="10">
        <f t="shared" si="1"/>
        <v>8</v>
      </c>
      <c r="K10" s="40"/>
      <c r="L10" s="38"/>
    </row>
    <row r="11" spans="1:9" ht="18.75">
      <c r="A11" s="21"/>
      <c r="B11" s="56"/>
      <c r="C11" s="22"/>
      <c r="D11" s="22"/>
      <c r="E11" s="22"/>
      <c r="F11" s="22"/>
      <c r="G11" s="22"/>
      <c r="H11" s="22">
        <f aca="true" t="shared" si="2" ref="H11:H20">IF(E11="","",MAX(E11:F11)+G11)</f>
      </c>
      <c r="I11" s="27">
        <f aca="true" t="shared" si="3" ref="I11:I28">IF(H11="","",RANK(H11,$H$3:$H$28,1))</f>
      </c>
    </row>
    <row r="12" spans="1:9" ht="18.75">
      <c r="A12" s="23"/>
      <c r="B12" s="57"/>
      <c r="C12" s="24"/>
      <c r="H12">
        <f t="shared" si="2"/>
      </c>
      <c r="I12" s="28">
        <f t="shared" si="3"/>
      </c>
    </row>
    <row r="13" spans="1:9" ht="18.75">
      <c r="A13" s="23"/>
      <c r="B13" s="57"/>
      <c r="C13" s="24"/>
      <c r="H13">
        <f t="shared" si="2"/>
      </c>
      <c r="I13" s="28">
        <f t="shared" si="3"/>
      </c>
    </row>
    <row r="14" spans="1:9" ht="18.75">
      <c r="A14" s="23"/>
      <c r="B14" s="57"/>
      <c r="C14" s="24"/>
      <c r="H14">
        <f t="shared" si="2"/>
      </c>
      <c r="I14" s="28">
        <f t="shared" si="3"/>
      </c>
    </row>
    <row r="15" spans="1:9" ht="18.75">
      <c r="A15" s="23"/>
      <c r="B15" s="57"/>
      <c r="C15" s="24"/>
      <c r="H15">
        <f t="shared" si="2"/>
      </c>
      <c r="I15" s="28">
        <f t="shared" si="3"/>
      </c>
    </row>
    <row r="16" spans="1:9" ht="18.75">
      <c r="A16" s="23"/>
      <c r="B16" s="57"/>
      <c r="C16" s="24"/>
      <c r="H16">
        <f t="shared" si="2"/>
      </c>
      <c r="I16" s="28">
        <f t="shared" si="3"/>
      </c>
    </row>
    <row r="17" spans="1:9" ht="18.75">
      <c r="A17" s="23"/>
      <c r="B17" s="57"/>
      <c r="C17" s="24"/>
      <c r="H17">
        <f t="shared" si="2"/>
      </c>
      <c r="I17" s="28">
        <f t="shared" si="3"/>
      </c>
    </row>
    <row r="18" spans="1:9" ht="18.75">
      <c r="A18" s="23"/>
      <c r="B18" s="57"/>
      <c r="C18" s="24"/>
      <c r="H18">
        <f t="shared" si="2"/>
      </c>
      <c r="I18" s="28">
        <f t="shared" si="3"/>
      </c>
    </row>
    <row r="19" spans="1:9" ht="18.75">
      <c r="A19" s="25"/>
      <c r="B19" s="58"/>
      <c r="C19" s="26"/>
      <c r="H19">
        <f t="shared" si="2"/>
      </c>
      <c r="I19" s="28">
        <f t="shared" si="3"/>
      </c>
    </row>
    <row r="20" spans="1:9" ht="18.75">
      <c r="A20" s="25"/>
      <c r="B20" s="58"/>
      <c r="C20" s="26"/>
      <c r="H20">
        <f t="shared" si="2"/>
      </c>
      <c r="I20" s="28">
        <f t="shared" si="3"/>
      </c>
    </row>
    <row r="21" spans="1:9" ht="18.75">
      <c r="A21" s="25"/>
      <c r="B21" s="58"/>
      <c r="C21" s="26"/>
      <c r="H21">
        <f aca="true" t="shared" si="4" ref="H21:H28">IF(E21="","",MAX(E21:F21)+G21)</f>
      </c>
      <c r="I21" s="28">
        <f t="shared" si="3"/>
      </c>
    </row>
    <row r="22" spans="1:9" ht="18.75">
      <c r="A22" s="25"/>
      <c r="B22" s="58"/>
      <c r="C22" s="26"/>
      <c r="H22">
        <f t="shared" si="4"/>
      </c>
      <c r="I22" s="28">
        <f t="shared" si="3"/>
      </c>
    </row>
    <row r="23" spans="1:9" ht="18.75">
      <c r="A23" s="25"/>
      <c r="B23" s="58"/>
      <c r="C23" s="26"/>
      <c r="H23">
        <f t="shared" si="4"/>
      </c>
      <c r="I23" s="28">
        <f t="shared" si="3"/>
      </c>
    </row>
    <row r="24" spans="1:9" ht="18.75">
      <c r="A24" s="25"/>
      <c r="B24" s="58"/>
      <c r="C24" s="26"/>
      <c r="H24">
        <f t="shared" si="4"/>
      </c>
      <c r="I24" s="28">
        <f t="shared" si="3"/>
      </c>
    </row>
    <row r="25" spans="1:9" ht="18.75">
      <c r="A25" s="25"/>
      <c r="B25" s="58"/>
      <c r="C25" s="26"/>
      <c r="H25">
        <f t="shared" si="4"/>
      </c>
      <c r="I25" s="28">
        <f t="shared" si="3"/>
      </c>
    </row>
    <row r="26" spans="1:9" ht="18.75">
      <c r="A26" s="25"/>
      <c r="B26" s="58"/>
      <c r="C26" s="26"/>
      <c r="H26">
        <f t="shared" si="4"/>
      </c>
      <c r="I26" s="28">
        <f t="shared" si="3"/>
      </c>
    </row>
    <row r="27" spans="1:9" ht="18.75">
      <c r="A27" s="25"/>
      <c r="B27" s="58"/>
      <c r="C27" s="26"/>
      <c r="H27">
        <f t="shared" si="4"/>
      </c>
      <c r="I27" s="28">
        <f t="shared" si="3"/>
      </c>
    </row>
    <row r="28" spans="1:9" ht="18.75">
      <c r="A28" s="23"/>
      <c r="B28" s="57"/>
      <c r="C28" s="24"/>
      <c r="H28">
        <f t="shared" si="4"/>
      </c>
      <c r="I28" s="28">
        <f t="shared" si="3"/>
      </c>
    </row>
  </sheetData>
  <sheetProtection/>
  <autoFilter ref="A2:I10">
    <sortState ref="A3:I28">
      <sortCondition sortBy="value" ref="I3:I28"/>
    </sortState>
  </autoFilter>
  <mergeCells count="1">
    <mergeCell ref="A1:I1"/>
  </mergeCells>
  <printOptions/>
  <pageMargins left="0.7" right="0.7" top="0.787401575" bottom="0.787401575" header="0.3" footer="0.3"/>
  <pageSetup fitToHeight="0" fitToWidth="1" horizontalDpi="300" verticalDpi="3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K32" sqref="K32"/>
    </sheetView>
  </sheetViews>
  <sheetFormatPr defaultColWidth="9.140625" defaultRowHeight="15"/>
  <cols>
    <col min="1" max="1" width="4.8515625" style="0" customWidth="1"/>
    <col min="2" max="3" width="21.57421875" style="0" customWidth="1"/>
    <col min="4" max="4" width="28.8515625" style="0" customWidth="1"/>
    <col min="5" max="5" width="13.140625" style="0" customWidth="1"/>
    <col min="6" max="6" width="15.140625" style="0" customWidth="1"/>
    <col min="7" max="7" width="14.140625" style="0" customWidth="1"/>
    <col min="8" max="8" width="13.421875" style="0" customWidth="1"/>
    <col min="9" max="9" width="11.8515625" style="0" bestFit="1" customWidth="1"/>
  </cols>
  <sheetData>
    <row r="1" spans="1:9" ht="28.5" thickBot="1">
      <c r="A1" s="64" t="s">
        <v>12</v>
      </c>
      <c r="B1" s="64"/>
      <c r="C1" s="64"/>
      <c r="D1" s="64"/>
      <c r="E1" s="64"/>
      <c r="F1" s="64"/>
      <c r="G1" s="64"/>
      <c r="H1" s="64"/>
      <c r="I1" s="64"/>
    </row>
    <row r="2" spans="1:9" ht="19.5" thickBot="1">
      <c r="A2" s="1" t="s">
        <v>3</v>
      </c>
      <c r="B2" s="2" t="s">
        <v>0</v>
      </c>
      <c r="C2" s="2" t="s">
        <v>16</v>
      </c>
      <c r="D2" s="2" t="s">
        <v>1</v>
      </c>
      <c r="E2" s="3" t="s">
        <v>4</v>
      </c>
      <c r="F2" s="3" t="s">
        <v>14</v>
      </c>
      <c r="G2" s="3" t="s">
        <v>5</v>
      </c>
      <c r="H2" s="4" t="s">
        <v>6</v>
      </c>
      <c r="I2" s="5" t="s">
        <v>7</v>
      </c>
    </row>
    <row r="3" spans="1:9" ht="19.5" thickTop="1">
      <c r="A3" s="6"/>
      <c r="B3" s="34" t="s">
        <v>27</v>
      </c>
      <c r="C3" s="34" t="s">
        <v>52</v>
      </c>
      <c r="D3" s="35" t="s">
        <v>71</v>
      </c>
      <c r="E3" s="7">
        <v>0.0005233796296296296</v>
      </c>
      <c r="F3" s="7"/>
      <c r="G3" s="8"/>
      <c r="H3" s="14">
        <f aca="true" t="shared" si="0" ref="H3:H27">IF(E3="","",MAX(E3:F3)+G3)</f>
        <v>0.0005233796296296296</v>
      </c>
      <c r="I3" s="10">
        <f aca="true" t="shared" si="1" ref="I3:I27">IF(H3="","",RANK(H3,$H$3:$H$47,1))</f>
        <v>1</v>
      </c>
    </row>
    <row r="4" spans="1:9" ht="18.75">
      <c r="A4" s="11"/>
      <c r="B4" s="34" t="s">
        <v>28</v>
      </c>
      <c r="C4" s="34" t="s">
        <v>54</v>
      </c>
      <c r="D4" s="35" t="s">
        <v>71</v>
      </c>
      <c r="E4" s="12">
        <v>0.0005738425925925925</v>
      </c>
      <c r="F4" s="12"/>
      <c r="G4" s="13"/>
      <c r="H4" s="14">
        <f t="shared" si="0"/>
        <v>0.0005738425925925925</v>
      </c>
      <c r="I4" s="10">
        <f t="shared" si="1"/>
        <v>2</v>
      </c>
    </row>
    <row r="5" spans="1:9" ht="18.75">
      <c r="A5" s="11"/>
      <c r="B5" s="34" t="s">
        <v>29</v>
      </c>
      <c r="C5" s="34" t="s">
        <v>59</v>
      </c>
      <c r="D5" s="35" t="s">
        <v>71</v>
      </c>
      <c r="E5" s="12">
        <v>0.0006331018518518519</v>
      </c>
      <c r="F5" s="12"/>
      <c r="G5" s="13"/>
      <c r="H5" s="14">
        <f t="shared" si="0"/>
        <v>0.0006331018518518519</v>
      </c>
      <c r="I5" s="10">
        <f t="shared" si="1"/>
        <v>3</v>
      </c>
    </row>
    <row r="6" spans="1:9" ht="18.75">
      <c r="A6" s="11"/>
      <c r="B6" s="34" t="s">
        <v>24</v>
      </c>
      <c r="C6" s="34" t="s">
        <v>49</v>
      </c>
      <c r="D6" s="35" t="s">
        <v>71</v>
      </c>
      <c r="E6" s="12">
        <v>0.0006340277777777777</v>
      </c>
      <c r="F6" s="12"/>
      <c r="G6" s="13"/>
      <c r="H6" s="14">
        <f t="shared" si="0"/>
        <v>0.0006340277777777777</v>
      </c>
      <c r="I6" s="10">
        <f t="shared" si="1"/>
        <v>4</v>
      </c>
    </row>
    <row r="7" spans="1:9" ht="18.75">
      <c r="A7" s="11"/>
      <c r="B7" s="34" t="s">
        <v>19</v>
      </c>
      <c r="C7" s="34" t="s">
        <v>43</v>
      </c>
      <c r="D7" s="35" t="s">
        <v>70</v>
      </c>
      <c r="E7" s="12">
        <v>0.0006369212962962963</v>
      </c>
      <c r="F7" s="15"/>
      <c r="G7" s="13"/>
      <c r="H7" s="14">
        <f t="shared" si="0"/>
        <v>0.0006369212962962963</v>
      </c>
      <c r="I7" s="10">
        <f t="shared" si="1"/>
        <v>5</v>
      </c>
    </row>
    <row r="8" spans="1:9" ht="18.75">
      <c r="A8" s="11"/>
      <c r="B8" s="34" t="s">
        <v>22</v>
      </c>
      <c r="C8" s="34" t="s">
        <v>47</v>
      </c>
      <c r="D8" s="35" t="s">
        <v>71</v>
      </c>
      <c r="E8" s="12">
        <v>0.0006393518518518519</v>
      </c>
      <c r="F8" s="12"/>
      <c r="G8" s="13"/>
      <c r="H8" s="14">
        <f t="shared" si="0"/>
        <v>0.0006393518518518519</v>
      </c>
      <c r="I8" s="10">
        <f t="shared" si="1"/>
        <v>6</v>
      </c>
    </row>
    <row r="9" spans="1:9" ht="18.75">
      <c r="A9" s="11"/>
      <c r="B9" s="34" t="s">
        <v>25</v>
      </c>
      <c r="C9" s="34" t="s">
        <v>50</v>
      </c>
      <c r="D9" s="35" t="s">
        <v>71</v>
      </c>
      <c r="E9" s="12">
        <v>0.0006599537037037037</v>
      </c>
      <c r="F9" s="12"/>
      <c r="G9" s="13"/>
      <c r="H9" s="14">
        <f t="shared" si="0"/>
        <v>0.0006599537037037037</v>
      </c>
      <c r="I9" s="10">
        <f t="shared" si="1"/>
        <v>7</v>
      </c>
    </row>
    <row r="10" spans="1:9" ht="18.75">
      <c r="A10" s="11"/>
      <c r="B10" s="34" t="s">
        <v>28</v>
      </c>
      <c r="C10" s="34" t="s">
        <v>53</v>
      </c>
      <c r="D10" s="35" t="s">
        <v>71</v>
      </c>
      <c r="E10" s="12">
        <v>0.0006800925925925925</v>
      </c>
      <c r="F10" s="12"/>
      <c r="G10" s="13"/>
      <c r="H10" s="14">
        <f t="shared" si="0"/>
        <v>0.0006800925925925925</v>
      </c>
      <c r="I10" s="10">
        <f t="shared" si="1"/>
        <v>8</v>
      </c>
    </row>
    <row r="11" spans="1:9" ht="18.75">
      <c r="A11" s="11"/>
      <c r="B11" s="34" t="s">
        <v>26</v>
      </c>
      <c r="C11" s="34" t="s">
        <v>51</v>
      </c>
      <c r="D11" s="35" t="s">
        <v>71</v>
      </c>
      <c r="E11" s="12">
        <v>0.000764236111111111</v>
      </c>
      <c r="F11" s="12"/>
      <c r="G11" s="13"/>
      <c r="H11" s="14">
        <f t="shared" si="0"/>
        <v>0.000764236111111111</v>
      </c>
      <c r="I11" s="10">
        <f t="shared" si="1"/>
        <v>9</v>
      </c>
    </row>
    <row r="12" spans="1:9" ht="18.75">
      <c r="A12" s="11"/>
      <c r="B12" s="34" t="s">
        <v>30</v>
      </c>
      <c r="C12" s="34" t="s">
        <v>57</v>
      </c>
      <c r="D12" s="35" t="s">
        <v>71</v>
      </c>
      <c r="E12" s="12">
        <v>0.0007880787037037037</v>
      </c>
      <c r="F12" s="12"/>
      <c r="G12" s="13"/>
      <c r="H12" s="14">
        <f t="shared" si="0"/>
        <v>0.0007880787037037037</v>
      </c>
      <c r="I12" s="10">
        <f t="shared" si="1"/>
        <v>10</v>
      </c>
    </row>
    <row r="13" spans="1:9" ht="18.75">
      <c r="A13" s="11"/>
      <c r="B13" s="34" t="s">
        <v>20</v>
      </c>
      <c r="C13" s="34" t="s">
        <v>44</v>
      </c>
      <c r="D13" s="35" t="s">
        <v>70</v>
      </c>
      <c r="E13" s="12">
        <v>0.0007984953703703703</v>
      </c>
      <c r="F13" s="12"/>
      <c r="G13" s="13"/>
      <c r="H13" s="14">
        <f t="shared" si="0"/>
        <v>0.0007984953703703703</v>
      </c>
      <c r="I13" s="10">
        <f t="shared" si="1"/>
        <v>11</v>
      </c>
    </row>
    <row r="14" spans="1:9" ht="18.75">
      <c r="A14" s="11"/>
      <c r="B14" s="34" t="s">
        <v>20</v>
      </c>
      <c r="C14" s="34" t="s">
        <v>55</v>
      </c>
      <c r="D14" s="35" t="s">
        <v>71</v>
      </c>
      <c r="E14" s="12">
        <v>0.0008208333333333332</v>
      </c>
      <c r="F14" s="12"/>
      <c r="G14" s="13"/>
      <c r="H14" s="14">
        <f t="shared" si="0"/>
        <v>0.0008208333333333332</v>
      </c>
      <c r="I14" s="10">
        <f t="shared" si="1"/>
        <v>12</v>
      </c>
    </row>
    <row r="15" spans="1:9" ht="18.75">
      <c r="A15" s="11"/>
      <c r="B15" s="34" t="s">
        <v>18</v>
      </c>
      <c r="C15" s="34" t="s">
        <v>42</v>
      </c>
      <c r="D15" s="35" t="s">
        <v>69</v>
      </c>
      <c r="E15" s="12">
        <v>0.0008483796296296296</v>
      </c>
      <c r="F15" s="12"/>
      <c r="G15" s="13"/>
      <c r="H15" s="14">
        <f t="shared" si="0"/>
        <v>0.0008483796296296296</v>
      </c>
      <c r="I15" s="10">
        <f t="shared" si="1"/>
        <v>13</v>
      </c>
    </row>
    <row r="16" spans="1:9" ht="18.75">
      <c r="A16" s="11"/>
      <c r="B16" s="34" t="s">
        <v>28</v>
      </c>
      <c r="C16" s="34" t="s">
        <v>58</v>
      </c>
      <c r="D16" s="35" t="s">
        <v>71</v>
      </c>
      <c r="E16" s="12">
        <v>0.0009499999999999999</v>
      </c>
      <c r="F16" s="12"/>
      <c r="G16" s="13"/>
      <c r="H16" s="14">
        <f t="shared" si="0"/>
        <v>0.0009499999999999999</v>
      </c>
      <c r="I16" s="10">
        <f t="shared" si="1"/>
        <v>14</v>
      </c>
    </row>
    <row r="17" spans="1:9" ht="18.75">
      <c r="A17" s="11"/>
      <c r="B17" s="34" t="s">
        <v>33</v>
      </c>
      <c r="C17" s="34" t="s">
        <v>61</v>
      </c>
      <c r="D17" s="35" t="s">
        <v>71</v>
      </c>
      <c r="E17" s="12">
        <v>0.0009729166666666666</v>
      </c>
      <c r="F17" s="12"/>
      <c r="G17" s="13"/>
      <c r="H17" s="14">
        <f t="shared" si="0"/>
        <v>0.0009729166666666666</v>
      </c>
      <c r="I17" s="10">
        <f t="shared" si="1"/>
        <v>15</v>
      </c>
    </row>
    <row r="18" spans="1:9" ht="18.75">
      <c r="A18" s="11"/>
      <c r="B18" s="34" t="s">
        <v>29</v>
      </c>
      <c r="C18" s="34" t="s">
        <v>56</v>
      </c>
      <c r="D18" s="35" t="s">
        <v>71</v>
      </c>
      <c r="E18" s="12">
        <v>0.0009743055555555555</v>
      </c>
      <c r="F18" s="12"/>
      <c r="G18" s="13"/>
      <c r="H18" s="14">
        <f t="shared" si="0"/>
        <v>0.0009743055555555555</v>
      </c>
      <c r="I18" s="10">
        <f t="shared" si="1"/>
        <v>16</v>
      </c>
    </row>
    <row r="19" spans="1:9" ht="18.75">
      <c r="A19" s="11"/>
      <c r="B19" s="34" t="s">
        <v>31</v>
      </c>
      <c r="C19" s="34" t="s">
        <v>60</v>
      </c>
      <c r="D19" s="35" t="s">
        <v>71</v>
      </c>
      <c r="E19" s="12">
        <v>0.000989351851851852</v>
      </c>
      <c r="F19" s="12"/>
      <c r="G19" s="13"/>
      <c r="H19" s="14">
        <f t="shared" si="0"/>
        <v>0.000989351851851852</v>
      </c>
      <c r="I19" s="10">
        <f t="shared" si="1"/>
        <v>17</v>
      </c>
    </row>
    <row r="20" spans="1:9" ht="18.75">
      <c r="A20" s="11"/>
      <c r="B20" s="34" t="s">
        <v>40</v>
      </c>
      <c r="C20" s="34" t="s">
        <v>68</v>
      </c>
      <c r="D20" s="35" t="s">
        <v>74</v>
      </c>
      <c r="E20" s="12">
        <v>0.0012313657407407406</v>
      </c>
      <c r="F20" s="12"/>
      <c r="G20" s="13"/>
      <c r="H20" s="14">
        <f t="shared" si="0"/>
        <v>0.0012313657407407406</v>
      </c>
      <c r="I20" s="10">
        <f t="shared" si="1"/>
        <v>18</v>
      </c>
    </row>
    <row r="21" spans="1:9" ht="18.75">
      <c r="A21" s="11"/>
      <c r="B21" s="34" t="s">
        <v>36</v>
      </c>
      <c r="C21" s="34" t="s">
        <v>63</v>
      </c>
      <c r="D21" s="35" t="s">
        <v>72</v>
      </c>
      <c r="E21" s="12">
        <v>0.0012341435185185183</v>
      </c>
      <c r="F21" s="12"/>
      <c r="G21" s="13"/>
      <c r="H21" s="14">
        <f t="shared" si="0"/>
        <v>0.0012341435185185183</v>
      </c>
      <c r="I21" s="10">
        <f t="shared" si="1"/>
        <v>19</v>
      </c>
    </row>
    <row r="22" spans="1:9" ht="18.75">
      <c r="A22" s="11"/>
      <c r="B22" s="34" t="s">
        <v>37</v>
      </c>
      <c r="C22" s="34" t="s">
        <v>65</v>
      </c>
      <c r="D22" s="35" t="s">
        <v>73</v>
      </c>
      <c r="E22" s="12">
        <v>0.0015936342592592593</v>
      </c>
      <c r="F22" s="12"/>
      <c r="G22" s="13"/>
      <c r="H22" s="14">
        <f t="shared" si="0"/>
        <v>0.0015936342592592593</v>
      </c>
      <c r="I22" s="10">
        <f t="shared" si="1"/>
        <v>20</v>
      </c>
    </row>
    <row r="23" spans="1:9" ht="18.75">
      <c r="A23" s="11"/>
      <c r="B23" s="34" t="s">
        <v>17</v>
      </c>
      <c r="C23" s="34" t="s">
        <v>41</v>
      </c>
      <c r="D23" s="35" t="s">
        <v>69</v>
      </c>
      <c r="E23" s="12">
        <v>0.0018079861111111111</v>
      </c>
      <c r="F23" s="12"/>
      <c r="G23" s="13"/>
      <c r="H23" s="14">
        <f t="shared" si="0"/>
        <v>0.0018079861111111111</v>
      </c>
      <c r="I23" s="10">
        <f t="shared" si="1"/>
        <v>21</v>
      </c>
    </row>
    <row r="24" spans="1:9" ht="18.75">
      <c r="A24" s="11"/>
      <c r="B24" s="34" t="s">
        <v>17</v>
      </c>
      <c r="C24" s="34" t="s">
        <v>45</v>
      </c>
      <c r="D24" s="35" t="s">
        <v>70</v>
      </c>
      <c r="E24" s="12">
        <v>0.0018243055555555554</v>
      </c>
      <c r="F24" s="12"/>
      <c r="G24" s="13"/>
      <c r="H24" s="14">
        <f t="shared" si="0"/>
        <v>0.0018243055555555554</v>
      </c>
      <c r="I24" s="10">
        <f t="shared" si="1"/>
        <v>22</v>
      </c>
    </row>
    <row r="25" spans="1:9" ht="18.75">
      <c r="A25" s="11"/>
      <c r="B25" s="34" t="s">
        <v>174</v>
      </c>
      <c r="C25" s="34" t="s">
        <v>62</v>
      </c>
      <c r="D25" s="35" t="s">
        <v>72</v>
      </c>
      <c r="E25" s="12">
        <v>0.001883912037037037</v>
      </c>
      <c r="F25" s="12"/>
      <c r="G25" s="13"/>
      <c r="H25" s="14">
        <f t="shared" si="0"/>
        <v>0.001883912037037037</v>
      </c>
      <c r="I25" s="10">
        <f t="shared" si="1"/>
        <v>23</v>
      </c>
    </row>
    <row r="26" spans="1:9" ht="18.75">
      <c r="A26" s="11"/>
      <c r="B26" s="34" t="s">
        <v>38</v>
      </c>
      <c r="C26" s="34" t="s">
        <v>66</v>
      </c>
      <c r="D26" s="35" t="s">
        <v>74</v>
      </c>
      <c r="E26" s="12">
        <v>0.002017939814814815</v>
      </c>
      <c r="F26" s="12"/>
      <c r="G26" s="13"/>
      <c r="H26" s="14">
        <f t="shared" si="0"/>
        <v>0.002017939814814815</v>
      </c>
      <c r="I26" s="10">
        <f t="shared" si="1"/>
        <v>24</v>
      </c>
    </row>
    <row r="27" spans="1:9" ht="18.75">
      <c r="A27" s="11"/>
      <c r="B27" s="34" t="s">
        <v>23</v>
      </c>
      <c r="C27" s="34" t="s">
        <v>48</v>
      </c>
      <c r="D27" s="35" t="s">
        <v>71</v>
      </c>
      <c r="E27" s="12">
        <v>0.0028593749999999995</v>
      </c>
      <c r="F27" s="12"/>
      <c r="G27" s="13"/>
      <c r="H27" s="14">
        <f t="shared" si="0"/>
        <v>0.0028593749999999995</v>
      </c>
      <c r="I27" s="10">
        <f t="shared" si="1"/>
        <v>25</v>
      </c>
    </row>
    <row r="28" spans="1:9" ht="18.75">
      <c r="A28" s="11"/>
      <c r="B28" s="59" t="s">
        <v>17</v>
      </c>
      <c r="C28" s="59" t="s">
        <v>112</v>
      </c>
      <c r="D28" s="61" t="s">
        <v>72</v>
      </c>
      <c r="E28" s="12"/>
      <c r="F28" s="12"/>
      <c r="G28" s="13"/>
      <c r="H28" s="14" t="s">
        <v>175</v>
      </c>
      <c r="I28" s="10"/>
    </row>
    <row r="29" spans="1:9" ht="19.5" thickBot="1">
      <c r="A29" s="16"/>
      <c r="B29" s="60" t="s">
        <v>39</v>
      </c>
      <c r="C29" s="60" t="s">
        <v>67</v>
      </c>
      <c r="D29" s="62" t="s">
        <v>74</v>
      </c>
      <c r="E29" s="17"/>
      <c r="F29" s="17"/>
      <c r="G29" s="18"/>
      <c r="H29" s="19" t="s">
        <v>175</v>
      </c>
      <c r="I29" s="20"/>
    </row>
    <row r="30" spans="1:9" ht="18.75">
      <c r="A30" s="21"/>
      <c r="B30" s="22"/>
      <c r="C30" s="22"/>
      <c r="D30" s="22"/>
      <c r="E30" s="22"/>
      <c r="F30" s="22"/>
      <c r="G30" s="22"/>
      <c r="H30" s="22">
        <f aca="true" t="shared" si="2" ref="H30:H39">IF(E30="","",MAX(E30:F30)+G30)</f>
      </c>
      <c r="I30" s="22">
        <f aca="true" t="shared" si="3" ref="I30:I47">IF(H30="","",RANK(H30,$H$3:$H$47,1))</f>
      </c>
    </row>
    <row r="31" spans="1:9" ht="18.75">
      <c r="A31" s="23"/>
      <c r="B31" s="24"/>
      <c r="C31" s="24"/>
      <c r="H31">
        <f t="shared" si="2"/>
      </c>
      <c r="I31">
        <f t="shared" si="3"/>
      </c>
    </row>
    <row r="32" spans="1:9" ht="18.75">
      <c r="A32" s="23"/>
      <c r="B32" s="24"/>
      <c r="C32" s="24"/>
      <c r="H32">
        <f t="shared" si="2"/>
      </c>
      <c r="I32">
        <f t="shared" si="3"/>
      </c>
    </row>
    <row r="33" spans="1:9" ht="18.75">
      <c r="A33" s="23"/>
      <c r="B33" s="24"/>
      <c r="C33" s="24"/>
      <c r="H33">
        <f t="shared" si="2"/>
      </c>
      <c r="I33">
        <f t="shared" si="3"/>
      </c>
    </row>
    <row r="34" spans="1:9" ht="18.75">
      <c r="A34" s="23"/>
      <c r="B34" s="24"/>
      <c r="C34" s="24"/>
      <c r="H34">
        <f t="shared" si="2"/>
      </c>
      <c r="I34">
        <f t="shared" si="3"/>
      </c>
    </row>
    <row r="35" spans="1:9" ht="18.75">
      <c r="A35" s="23"/>
      <c r="B35" s="24"/>
      <c r="C35" s="24"/>
      <c r="H35">
        <f t="shared" si="2"/>
      </c>
      <c r="I35">
        <f t="shared" si="3"/>
      </c>
    </row>
    <row r="36" spans="1:9" ht="18.75">
      <c r="A36" s="23"/>
      <c r="B36" s="24"/>
      <c r="C36" s="24"/>
      <c r="H36">
        <f t="shared" si="2"/>
      </c>
      <c r="I36">
        <f t="shared" si="3"/>
      </c>
    </row>
    <row r="37" spans="1:9" ht="18.75">
      <c r="A37" s="23"/>
      <c r="B37" s="24"/>
      <c r="C37" s="24"/>
      <c r="H37">
        <f t="shared" si="2"/>
      </c>
      <c r="I37">
        <f t="shared" si="3"/>
      </c>
    </row>
    <row r="38" spans="1:9" ht="18.75">
      <c r="A38" s="25"/>
      <c r="B38" s="26"/>
      <c r="C38" s="26"/>
      <c r="H38">
        <f t="shared" si="2"/>
      </c>
      <c r="I38">
        <f t="shared" si="3"/>
      </c>
    </row>
    <row r="39" spans="1:9" ht="18.75">
      <c r="A39" s="25"/>
      <c r="B39" s="26"/>
      <c r="C39" s="26"/>
      <c r="H39">
        <f t="shared" si="2"/>
      </c>
      <c r="I39">
        <f t="shared" si="3"/>
      </c>
    </row>
    <row r="40" spans="1:9" ht="18.75">
      <c r="A40" s="25"/>
      <c r="B40" s="26"/>
      <c r="C40" s="26"/>
      <c r="H40">
        <f aca="true" t="shared" si="4" ref="H40:H47">IF(E40="","",MAX(E40:F40)+G40)</f>
      </c>
      <c r="I40">
        <f t="shared" si="3"/>
      </c>
    </row>
    <row r="41" spans="1:9" ht="18.75">
      <c r="A41" s="25"/>
      <c r="B41" s="26"/>
      <c r="C41" s="26"/>
      <c r="H41">
        <f t="shared" si="4"/>
      </c>
      <c r="I41">
        <f t="shared" si="3"/>
      </c>
    </row>
    <row r="42" spans="1:9" ht="18.75">
      <c r="A42" s="25"/>
      <c r="B42" s="26"/>
      <c r="C42" s="26"/>
      <c r="H42">
        <f t="shared" si="4"/>
      </c>
      <c r="I42">
        <f t="shared" si="3"/>
      </c>
    </row>
    <row r="43" spans="1:9" ht="18.75">
      <c r="A43" s="25"/>
      <c r="B43" s="26"/>
      <c r="C43" s="26"/>
      <c r="H43">
        <f t="shared" si="4"/>
      </c>
      <c r="I43">
        <f t="shared" si="3"/>
      </c>
    </row>
    <row r="44" spans="1:9" ht="18.75">
      <c r="A44" s="25"/>
      <c r="B44" s="26"/>
      <c r="C44" s="26"/>
      <c r="H44">
        <f t="shared" si="4"/>
      </c>
      <c r="I44">
        <f t="shared" si="3"/>
      </c>
    </row>
    <row r="45" spans="1:9" ht="18.75">
      <c r="A45" s="25"/>
      <c r="B45" s="26"/>
      <c r="C45" s="26"/>
      <c r="H45">
        <f t="shared" si="4"/>
      </c>
      <c r="I45">
        <f t="shared" si="3"/>
      </c>
    </row>
    <row r="46" spans="1:9" ht="18.75">
      <c r="A46" s="25"/>
      <c r="B46" s="26"/>
      <c r="C46" s="26"/>
      <c r="H46">
        <f t="shared" si="4"/>
      </c>
      <c r="I46">
        <f t="shared" si="3"/>
      </c>
    </row>
    <row r="47" spans="1:9" ht="18.75">
      <c r="A47" s="23"/>
      <c r="B47" s="24"/>
      <c r="C47" s="24"/>
      <c r="H47">
        <f t="shared" si="4"/>
      </c>
      <c r="I47">
        <f t="shared" si="3"/>
      </c>
    </row>
  </sheetData>
  <sheetProtection/>
  <autoFilter ref="A2:I29">
    <sortState ref="A3:I47">
      <sortCondition sortBy="value" ref="H3:H47"/>
    </sortState>
  </autoFilter>
  <mergeCells count="1">
    <mergeCell ref="A1:I1"/>
  </mergeCells>
  <printOptions/>
  <pageMargins left="0.7" right="0.7" top="0.787401575" bottom="0.787401575" header="0.3" footer="0.3"/>
  <pageSetup fitToHeight="0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37">
      <selection activeCell="A23" sqref="A23:IV23"/>
    </sheetView>
  </sheetViews>
  <sheetFormatPr defaultColWidth="9.140625" defaultRowHeight="15"/>
  <cols>
    <col min="1" max="1" width="4.8515625" style="0" customWidth="1"/>
    <col min="2" max="3" width="21.57421875" style="0" customWidth="1"/>
    <col min="4" max="4" width="28.8515625" style="0" customWidth="1"/>
    <col min="5" max="5" width="13.140625" style="0" customWidth="1"/>
    <col min="6" max="6" width="15.140625" style="0" customWidth="1"/>
    <col min="7" max="7" width="14.140625" style="0" customWidth="1"/>
    <col min="8" max="8" width="13.421875" style="0" customWidth="1"/>
    <col min="9" max="9" width="11.8515625" style="0" bestFit="1" customWidth="1"/>
  </cols>
  <sheetData>
    <row r="1" spans="1:9" ht="28.5" thickBot="1">
      <c r="A1" s="64" t="s">
        <v>13</v>
      </c>
      <c r="B1" s="64"/>
      <c r="C1" s="64"/>
      <c r="D1" s="64"/>
      <c r="E1" s="64"/>
      <c r="F1" s="64"/>
      <c r="G1" s="64"/>
      <c r="H1" s="64"/>
      <c r="I1" s="64"/>
    </row>
    <row r="2" spans="1:9" ht="19.5" thickBot="1">
      <c r="A2" s="1" t="s">
        <v>3</v>
      </c>
      <c r="B2" s="2" t="s">
        <v>0</v>
      </c>
      <c r="C2" s="2" t="s">
        <v>16</v>
      </c>
      <c r="D2" s="2" t="s">
        <v>1</v>
      </c>
      <c r="E2" s="3" t="s">
        <v>4</v>
      </c>
      <c r="F2" s="3" t="s">
        <v>14</v>
      </c>
      <c r="G2" s="3" t="s">
        <v>5</v>
      </c>
      <c r="H2" s="4" t="s">
        <v>6</v>
      </c>
      <c r="I2" s="5" t="s">
        <v>7</v>
      </c>
    </row>
    <row r="3" spans="1:9" ht="19.5" thickTop="1">
      <c r="A3" s="11"/>
      <c r="B3" s="41" t="s">
        <v>145</v>
      </c>
      <c r="C3" s="41" t="s">
        <v>146</v>
      </c>
      <c r="D3" s="35" t="s">
        <v>69</v>
      </c>
      <c r="E3" s="12">
        <v>0.00026817129629629635</v>
      </c>
      <c r="F3" s="12"/>
      <c r="G3" s="13"/>
      <c r="H3" s="14">
        <f aca="true" t="shared" si="0" ref="H3:H46">IF(E3="","",MAX(E3:F3)+G3)</f>
        <v>0.00026817129629629635</v>
      </c>
      <c r="I3" s="10">
        <f aca="true" t="shared" si="1" ref="I3:I46">IF(H3="","",RANK(H3,$H$3:$H$49,1))</f>
        <v>1</v>
      </c>
    </row>
    <row r="4" spans="1:9" ht="18.75">
      <c r="A4" s="11"/>
      <c r="B4" s="41" t="s">
        <v>29</v>
      </c>
      <c r="C4" s="41" t="s">
        <v>107</v>
      </c>
      <c r="D4" s="35" t="s">
        <v>72</v>
      </c>
      <c r="E4" s="12">
        <v>0.00028854166666666666</v>
      </c>
      <c r="F4" s="12"/>
      <c r="G4" s="13"/>
      <c r="H4" s="14">
        <f t="shared" si="0"/>
        <v>0.00028854166666666666</v>
      </c>
      <c r="I4" s="10">
        <f t="shared" si="1"/>
        <v>2</v>
      </c>
    </row>
    <row r="5" spans="1:9" ht="18.75" customHeight="1">
      <c r="A5" s="11"/>
      <c r="B5" s="41" t="s">
        <v>19</v>
      </c>
      <c r="C5" s="41" t="s">
        <v>112</v>
      </c>
      <c r="D5" s="35" t="s">
        <v>72</v>
      </c>
      <c r="E5" s="12">
        <v>0.0003042824074074074</v>
      </c>
      <c r="F5" s="12"/>
      <c r="G5" s="13"/>
      <c r="H5" s="14">
        <f t="shared" si="0"/>
        <v>0.0003042824074074074</v>
      </c>
      <c r="I5" s="10">
        <f t="shared" si="1"/>
        <v>3</v>
      </c>
    </row>
    <row r="6" spans="1:9" ht="18.75">
      <c r="A6" s="11"/>
      <c r="B6" s="41" t="s">
        <v>30</v>
      </c>
      <c r="C6" s="41" t="s">
        <v>53</v>
      </c>
      <c r="D6" s="35" t="s">
        <v>71</v>
      </c>
      <c r="E6" s="12">
        <v>0.0003253472222222222</v>
      </c>
      <c r="F6" s="12"/>
      <c r="G6" s="13"/>
      <c r="H6" s="14">
        <f t="shared" si="0"/>
        <v>0.0003253472222222222</v>
      </c>
      <c r="I6" s="10">
        <f t="shared" si="1"/>
        <v>4</v>
      </c>
    </row>
    <row r="7" spans="1:9" ht="18.75" customHeight="1">
      <c r="A7" s="11"/>
      <c r="B7" s="41" t="s">
        <v>127</v>
      </c>
      <c r="C7" s="41" t="s">
        <v>128</v>
      </c>
      <c r="D7" s="35" t="s">
        <v>69</v>
      </c>
      <c r="E7" s="12">
        <v>0.0003280092592592592</v>
      </c>
      <c r="F7" s="12"/>
      <c r="G7" s="13"/>
      <c r="H7" s="14">
        <f t="shared" si="0"/>
        <v>0.0003280092592592592</v>
      </c>
      <c r="I7" s="10">
        <f t="shared" si="1"/>
        <v>5</v>
      </c>
    </row>
    <row r="8" spans="1:9" ht="18.75" customHeight="1">
      <c r="A8" s="11"/>
      <c r="B8" s="41" t="s">
        <v>118</v>
      </c>
      <c r="C8" s="41" t="s">
        <v>119</v>
      </c>
      <c r="D8" s="35" t="s">
        <v>70</v>
      </c>
      <c r="E8" s="12">
        <v>0.00032962962962962964</v>
      </c>
      <c r="F8" s="12"/>
      <c r="G8" s="13"/>
      <c r="H8" s="14">
        <f t="shared" si="0"/>
        <v>0.00032962962962962964</v>
      </c>
      <c r="I8" s="10">
        <f t="shared" si="1"/>
        <v>6</v>
      </c>
    </row>
    <row r="9" spans="1:9" ht="18.75" customHeight="1">
      <c r="A9" s="11"/>
      <c r="B9" s="41" t="s">
        <v>28</v>
      </c>
      <c r="C9" s="41" t="s">
        <v>132</v>
      </c>
      <c r="D9" s="35" t="s">
        <v>69</v>
      </c>
      <c r="E9" s="12">
        <v>0.0003320601851851852</v>
      </c>
      <c r="F9" s="12"/>
      <c r="G9" s="13"/>
      <c r="H9" s="14">
        <f t="shared" si="0"/>
        <v>0.0003320601851851852</v>
      </c>
      <c r="I9" s="10">
        <f t="shared" si="1"/>
        <v>7</v>
      </c>
    </row>
    <row r="10" spans="1:9" ht="18.75" customHeight="1">
      <c r="A10" s="11"/>
      <c r="B10" s="41" t="s">
        <v>35</v>
      </c>
      <c r="C10" s="41" t="s">
        <v>136</v>
      </c>
      <c r="D10" s="35" t="s">
        <v>73</v>
      </c>
      <c r="E10" s="12">
        <v>0.0003402777777777777</v>
      </c>
      <c r="F10" s="12"/>
      <c r="G10" s="13"/>
      <c r="H10" s="14">
        <f t="shared" si="0"/>
        <v>0.0003402777777777777</v>
      </c>
      <c r="I10" s="10">
        <f t="shared" si="1"/>
        <v>8</v>
      </c>
    </row>
    <row r="11" spans="1:9" ht="18.75" customHeight="1">
      <c r="A11" s="11"/>
      <c r="B11" s="34" t="s">
        <v>97</v>
      </c>
      <c r="C11" s="34" t="s">
        <v>98</v>
      </c>
      <c r="D11" s="35" t="s">
        <v>74</v>
      </c>
      <c r="E11" s="12">
        <v>0.0003405092592592593</v>
      </c>
      <c r="F11" s="12"/>
      <c r="G11" s="13"/>
      <c r="H11" s="14">
        <f t="shared" si="0"/>
        <v>0.0003405092592592593</v>
      </c>
      <c r="I11" s="10">
        <f t="shared" si="1"/>
        <v>9</v>
      </c>
    </row>
    <row r="12" spans="1:9" ht="18.75" customHeight="1">
      <c r="A12" s="11"/>
      <c r="B12" s="41" t="s">
        <v>17</v>
      </c>
      <c r="C12" s="41" t="s">
        <v>117</v>
      </c>
      <c r="D12" s="35" t="s">
        <v>70</v>
      </c>
      <c r="E12" s="12">
        <v>0.00034641203703703706</v>
      </c>
      <c r="F12" s="12"/>
      <c r="G12" s="13"/>
      <c r="H12" s="14">
        <f t="shared" si="0"/>
        <v>0.00034641203703703706</v>
      </c>
      <c r="I12" s="10">
        <f t="shared" si="1"/>
        <v>10</v>
      </c>
    </row>
    <row r="13" spans="1:9" ht="18.75" customHeight="1">
      <c r="A13" s="11"/>
      <c r="B13" s="41" t="s">
        <v>122</v>
      </c>
      <c r="C13" s="41" t="s">
        <v>131</v>
      </c>
      <c r="D13" s="35" t="s">
        <v>69</v>
      </c>
      <c r="E13" s="12">
        <v>0.0003467592592592593</v>
      </c>
      <c r="F13" s="12"/>
      <c r="G13" s="13"/>
      <c r="H13" s="14">
        <f t="shared" si="0"/>
        <v>0.0003467592592592593</v>
      </c>
      <c r="I13" s="10">
        <f t="shared" si="1"/>
        <v>11</v>
      </c>
    </row>
    <row r="14" spans="1:9" ht="18.75" customHeight="1">
      <c r="A14" s="11"/>
      <c r="B14" s="41" t="s">
        <v>35</v>
      </c>
      <c r="C14" s="41" t="s">
        <v>114</v>
      </c>
      <c r="D14" s="35" t="s">
        <v>74</v>
      </c>
      <c r="E14" s="12">
        <v>0.00034756944444444446</v>
      </c>
      <c r="F14" s="12"/>
      <c r="G14" s="13"/>
      <c r="H14" s="14">
        <f t="shared" si="0"/>
        <v>0.00034756944444444446</v>
      </c>
      <c r="I14" s="10">
        <f t="shared" si="1"/>
        <v>12</v>
      </c>
    </row>
    <row r="15" spans="1:9" ht="18.75" customHeight="1">
      <c r="A15" s="11"/>
      <c r="B15" s="34" t="s">
        <v>91</v>
      </c>
      <c r="C15" s="34" t="s">
        <v>92</v>
      </c>
      <c r="D15" s="35" t="s">
        <v>70</v>
      </c>
      <c r="E15" s="12">
        <v>0.00035324074074074077</v>
      </c>
      <c r="F15" s="12"/>
      <c r="G15" s="13"/>
      <c r="H15" s="14">
        <f t="shared" si="0"/>
        <v>0.00035324074074074077</v>
      </c>
      <c r="I15" s="10">
        <f t="shared" si="1"/>
        <v>13</v>
      </c>
    </row>
    <row r="16" spans="1:9" ht="18.75" customHeight="1">
      <c r="A16" s="11"/>
      <c r="B16" s="41" t="s">
        <v>32</v>
      </c>
      <c r="C16" s="41" t="s">
        <v>108</v>
      </c>
      <c r="D16" s="35" t="s">
        <v>72</v>
      </c>
      <c r="E16" s="12">
        <v>0.00036053240740740745</v>
      </c>
      <c r="F16" s="12"/>
      <c r="G16" s="13"/>
      <c r="H16" s="14">
        <f t="shared" si="0"/>
        <v>0.00036053240740740745</v>
      </c>
      <c r="I16" s="10">
        <f t="shared" si="1"/>
        <v>14</v>
      </c>
    </row>
    <row r="17" spans="1:9" ht="18.75">
      <c r="A17" s="11"/>
      <c r="B17" s="34" t="s">
        <v>86</v>
      </c>
      <c r="C17" s="34" t="s">
        <v>173</v>
      </c>
      <c r="D17" s="35" t="s">
        <v>85</v>
      </c>
      <c r="E17" s="12">
        <v>0.0003743055555555556</v>
      </c>
      <c r="F17" s="12"/>
      <c r="G17" s="13"/>
      <c r="H17" s="14">
        <f t="shared" si="0"/>
        <v>0.0003743055555555556</v>
      </c>
      <c r="I17" s="10">
        <f t="shared" si="1"/>
        <v>15</v>
      </c>
    </row>
    <row r="18" spans="1:9" ht="18.75">
      <c r="A18" s="11"/>
      <c r="B18" s="41" t="s">
        <v>140</v>
      </c>
      <c r="C18" s="41" t="s">
        <v>141</v>
      </c>
      <c r="D18" s="35" t="s">
        <v>73</v>
      </c>
      <c r="E18" s="12">
        <v>0.000374537037037037</v>
      </c>
      <c r="F18" s="12"/>
      <c r="G18" s="13"/>
      <c r="H18" s="14">
        <f t="shared" si="0"/>
        <v>0.000374537037037037</v>
      </c>
      <c r="I18" s="10">
        <f t="shared" si="1"/>
        <v>16</v>
      </c>
    </row>
    <row r="19" spans="1:9" ht="18.75">
      <c r="A19" s="11"/>
      <c r="B19" s="41" t="s">
        <v>115</v>
      </c>
      <c r="C19" s="41" t="s">
        <v>116</v>
      </c>
      <c r="D19" s="35" t="s">
        <v>74</v>
      </c>
      <c r="E19" s="12">
        <v>0.00037858796296296295</v>
      </c>
      <c r="F19" s="12"/>
      <c r="G19" s="13"/>
      <c r="H19" s="14">
        <f t="shared" si="0"/>
        <v>0.00037858796296296295</v>
      </c>
      <c r="I19" s="10">
        <f t="shared" si="1"/>
        <v>17</v>
      </c>
    </row>
    <row r="20" spans="1:9" ht="18.75">
      <c r="A20" s="11"/>
      <c r="B20" s="34" t="s">
        <v>101</v>
      </c>
      <c r="C20" s="34" t="s">
        <v>102</v>
      </c>
      <c r="D20" s="35" t="s">
        <v>74</v>
      </c>
      <c r="E20" s="12">
        <v>0.0003928240740740741</v>
      </c>
      <c r="F20" s="15"/>
      <c r="G20" s="13"/>
      <c r="H20" s="14">
        <f t="shared" si="0"/>
        <v>0.0003928240740740741</v>
      </c>
      <c r="I20" s="10">
        <f t="shared" si="1"/>
        <v>18</v>
      </c>
    </row>
    <row r="21" spans="1:9" ht="18.75">
      <c r="A21" s="11"/>
      <c r="B21" s="34" t="s">
        <v>95</v>
      </c>
      <c r="C21" s="34" t="s">
        <v>96</v>
      </c>
      <c r="D21" s="35" t="s">
        <v>74</v>
      </c>
      <c r="E21" s="12">
        <v>0.00039317129629629625</v>
      </c>
      <c r="F21" s="12"/>
      <c r="G21" s="13"/>
      <c r="H21" s="14">
        <f t="shared" si="0"/>
        <v>0.00039317129629629625</v>
      </c>
      <c r="I21" s="10">
        <f t="shared" si="1"/>
        <v>19</v>
      </c>
    </row>
    <row r="22" spans="1:9" ht="18.75">
      <c r="A22" s="11"/>
      <c r="B22" s="41" t="s">
        <v>34</v>
      </c>
      <c r="C22" s="41" t="s">
        <v>113</v>
      </c>
      <c r="D22" s="35" t="s">
        <v>74</v>
      </c>
      <c r="E22" s="12">
        <v>0.0003947916666666667</v>
      </c>
      <c r="F22" s="12"/>
      <c r="G22" s="13"/>
      <c r="H22" s="14">
        <f t="shared" si="0"/>
        <v>0.0003947916666666667</v>
      </c>
      <c r="I22" s="10">
        <f t="shared" si="1"/>
        <v>20</v>
      </c>
    </row>
    <row r="23" spans="1:9" ht="18.75" customHeight="1">
      <c r="A23" s="11"/>
      <c r="B23" s="34" t="s">
        <v>89</v>
      </c>
      <c r="C23" s="34" t="s">
        <v>90</v>
      </c>
      <c r="D23" s="35" t="s">
        <v>70</v>
      </c>
      <c r="E23" s="12">
        <v>0.00039953703703703706</v>
      </c>
      <c r="F23" s="12"/>
      <c r="G23" s="13"/>
      <c r="H23" s="14">
        <f t="shared" si="0"/>
        <v>0.00039953703703703706</v>
      </c>
      <c r="I23" s="10">
        <f t="shared" si="1"/>
        <v>21</v>
      </c>
    </row>
    <row r="24" spans="1:9" ht="18.75">
      <c r="A24" s="11"/>
      <c r="B24" s="34" t="s">
        <v>83</v>
      </c>
      <c r="C24" s="34" t="s">
        <v>84</v>
      </c>
      <c r="D24" s="35" t="s">
        <v>85</v>
      </c>
      <c r="E24" s="12">
        <v>0.0004049768518518519</v>
      </c>
      <c r="F24" s="12"/>
      <c r="G24" s="13"/>
      <c r="H24" s="14">
        <f t="shared" si="0"/>
        <v>0.0004049768518518519</v>
      </c>
      <c r="I24" s="10">
        <f t="shared" si="1"/>
        <v>22</v>
      </c>
    </row>
    <row r="25" spans="1:9" ht="18.75">
      <c r="A25" s="11"/>
      <c r="B25" s="34" t="s">
        <v>93</v>
      </c>
      <c r="C25" s="34" t="s">
        <v>94</v>
      </c>
      <c r="D25" s="35" t="s">
        <v>72</v>
      </c>
      <c r="E25" s="12">
        <v>0.00041111111111111117</v>
      </c>
      <c r="F25" s="12"/>
      <c r="G25" s="13"/>
      <c r="H25" s="14">
        <f t="shared" si="0"/>
        <v>0.00041111111111111117</v>
      </c>
      <c r="I25" s="10">
        <f t="shared" si="1"/>
        <v>23</v>
      </c>
    </row>
    <row r="26" spans="1:9" ht="18.75">
      <c r="A26" s="11"/>
      <c r="B26" s="34" t="s">
        <v>99</v>
      </c>
      <c r="C26" s="34" t="s">
        <v>100</v>
      </c>
      <c r="D26" s="35" t="s">
        <v>74</v>
      </c>
      <c r="E26" s="12">
        <v>0.0004222222222222222</v>
      </c>
      <c r="F26" s="12"/>
      <c r="G26" s="13"/>
      <c r="H26" s="14">
        <f t="shared" si="0"/>
        <v>0.0004222222222222222</v>
      </c>
      <c r="I26" s="10">
        <f t="shared" si="1"/>
        <v>24</v>
      </c>
    </row>
    <row r="27" spans="1:9" ht="18.75">
      <c r="A27" s="11"/>
      <c r="B27" s="34" t="s">
        <v>87</v>
      </c>
      <c r="C27" s="34" t="s">
        <v>88</v>
      </c>
      <c r="D27" s="35" t="s">
        <v>85</v>
      </c>
      <c r="E27" s="12">
        <v>0.0004274305555555556</v>
      </c>
      <c r="F27" s="12"/>
      <c r="G27" s="13"/>
      <c r="H27" s="14">
        <f t="shared" si="0"/>
        <v>0.0004274305555555556</v>
      </c>
      <c r="I27" s="10">
        <f t="shared" si="1"/>
        <v>25</v>
      </c>
    </row>
    <row r="28" spans="1:9" ht="18.75">
      <c r="A28" s="11"/>
      <c r="B28" s="34" t="s">
        <v>81</v>
      </c>
      <c r="C28" s="34" t="s">
        <v>82</v>
      </c>
      <c r="D28" s="35" t="s">
        <v>71</v>
      </c>
      <c r="E28" s="12">
        <v>0.00043657407407407403</v>
      </c>
      <c r="F28" s="12"/>
      <c r="G28" s="13"/>
      <c r="H28" s="14">
        <f t="shared" si="0"/>
        <v>0.00043657407407407403</v>
      </c>
      <c r="I28" s="10">
        <f t="shared" si="1"/>
        <v>26</v>
      </c>
    </row>
    <row r="29" spans="1:9" ht="18.75">
      <c r="A29" s="11"/>
      <c r="B29" s="34" t="s">
        <v>80</v>
      </c>
      <c r="C29" s="34" t="s">
        <v>49</v>
      </c>
      <c r="D29" s="35" t="s">
        <v>71</v>
      </c>
      <c r="E29" s="12">
        <v>0.0004427083333333333</v>
      </c>
      <c r="F29" s="12"/>
      <c r="G29" s="13"/>
      <c r="H29" s="14">
        <f t="shared" si="0"/>
        <v>0.0004427083333333333</v>
      </c>
      <c r="I29" s="10">
        <f t="shared" si="1"/>
        <v>27</v>
      </c>
    </row>
    <row r="30" spans="1:9" ht="18.75">
      <c r="A30" s="11"/>
      <c r="B30" s="41" t="s">
        <v>120</v>
      </c>
      <c r="C30" s="41" t="s">
        <v>121</v>
      </c>
      <c r="D30" s="35" t="s">
        <v>70</v>
      </c>
      <c r="E30" s="12">
        <v>0.0004471064814814815</v>
      </c>
      <c r="F30" s="12"/>
      <c r="G30" s="13"/>
      <c r="H30" s="14">
        <f t="shared" si="0"/>
        <v>0.0004471064814814815</v>
      </c>
      <c r="I30" s="10">
        <f t="shared" si="1"/>
        <v>28</v>
      </c>
    </row>
    <row r="31" spans="1:9" ht="18.75">
      <c r="A31" s="11"/>
      <c r="B31" s="41" t="s">
        <v>29</v>
      </c>
      <c r="C31" s="41" t="s">
        <v>43</v>
      </c>
      <c r="D31" s="35" t="s">
        <v>70</v>
      </c>
      <c r="E31" s="12">
        <v>0.0004503472222222222</v>
      </c>
      <c r="F31" s="12"/>
      <c r="G31" s="13"/>
      <c r="H31" s="14">
        <f t="shared" si="0"/>
        <v>0.0004503472222222222</v>
      </c>
      <c r="I31" s="10">
        <f t="shared" si="1"/>
        <v>29</v>
      </c>
    </row>
    <row r="32" spans="1:9" ht="18.75">
      <c r="A32" s="11"/>
      <c r="B32" s="41" t="s">
        <v>137</v>
      </c>
      <c r="C32" s="41" t="s">
        <v>138</v>
      </c>
      <c r="D32" s="35" t="s">
        <v>73</v>
      </c>
      <c r="E32" s="12">
        <v>0.00046307870370370367</v>
      </c>
      <c r="F32" s="12"/>
      <c r="G32" s="13"/>
      <c r="H32" s="14">
        <f t="shared" si="0"/>
        <v>0.00046307870370370367</v>
      </c>
      <c r="I32" s="10">
        <f t="shared" si="1"/>
        <v>30</v>
      </c>
    </row>
    <row r="33" spans="1:9" ht="18.75">
      <c r="A33" s="11"/>
      <c r="B33" s="41" t="s">
        <v>129</v>
      </c>
      <c r="C33" s="41" t="s">
        <v>130</v>
      </c>
      <c r="D33" s="35" t="s">
        <v>69</v>
      </c>
      <c r="E33" s="12">
        <v>0.0004773148148148148</v>
      </c>
      <c r="F33" s="12"/>
      <c r="G33" s="13"/>
      <c r="H33" s="14">
        <f t="shared" si="0"/>
        <v>0.0004773148148148148</v>
      </c>
      <c r="I33" s="10">
        <f t="shared" si="1"/>
        <v>31</v>
      </c>
    </row>
    <row r="34" spans="1:9" ht="18.75">
      <c r="A34" s="11"/>
      <c r="B34" s="41" t="s">
        <v>20</v>
      </c>
      <c r="C34" s="41" t="s">
        <v>134</v>
      </c>
      <c r="D34" s="35" t="s">
        <v>73</v>
      </c>
      <c r="E34" s="12">
        <v>0.0005233796296296296</v>
      </c>
      <c r="F34" s="12"/>
      <c r="G34" s="13"/>
      <c r="H34" s="14">
        <f t="shared" si="0"/>
        <v>0.0005233796296296296</v>
      </c>
      <c r="I34" s="10">
        <f t="shared" si="1"/>
        <v>32</v>
      </c>
    </row>
    <row r="35" spans="1:9" ht="18.75">
      <c r="A35" s="11"/>
      <c r="B35" s="41" t="s">
        <v>142</v>
      </c>
      <c r="C35" s="41" t="s">
        <v>64</v>
      </c>
      <c r="D35" s="35" t="s">
        <v>73</v>
      </c>
      <c r="E35" s="12">
        <v>0.0005253472222222223</v>
      </c>
      <c r="F35" s="12"/>
      <c r="G35" s="13"/>
      <c r="H35" s="14">
        <f t="shared" si="0"/>
        <v>0.0005253472222222223</v>
      </c>
      <c r="I35" s="10">
        <f t="shared" si="1"/>
        <v>33</v>
      </c>
    </row>
    <row r="36" spans="1:9" ht="18.75">
      <c r="A36" s="11"/>
      <c r="B36" s="41" t="s">
        <v>125</v>
      </c>
      <c r="C36" s="41" t="s">
        <v>126</v>
      </c>
      <c r="D36" s="35" t="s">
        <v>69</v>
      </c>
      <c r="E36" s="12">
        <v>0.0005711805555555556</v>
      </c>
      <c r="F36" s="12"/>
      <c r="G36" s="13"/>
      <c r="H36" s="14">
        <f t="shared" si="0"/>
        <v>0.0005711805555555556</v>
      </c>
      <c r="I36" s="10">
        <f t="shared" si="1"/>
        <v>34</v>
      </c>
    </row>
    <row r="37" spans="1:9" ht="18.75">
      <c r="A37" s="11"/>
      <c r="B37" s="34" t="s">
        <v>78</v>
      </c>
      <c r="C37" s="34" t="s">
        <v>79</v>
      </c>
      <c r="D37" s="35" t="s">
        <v>70</v>
      </c>
      <c r="E37" s="12">
        <v>0.0005945601851851852</v>
      </c>
      <c r="F37" s="12"/>
      <c r="G37" s="13"/>
      <c r="H37" s="14">
        <f t="shared" si="0"/>
        <v>0.0005945601851851852</v>
      </c>
      <c r="I37" s="10">
        <f t="shared" si="1"/>
        <v>35</v>
      </c>
    </row>
    <row r="38" spans="1:9" ht="18.75">
      <c r="A38" s="11"/>
      <c r="B38" s="34" t="s">
        <v>99</v>
      </c>
      <c r="C38" s="34" t="s">
        <v>103</v>
      </c>
      <c r="D38" s="35" t="s">
        <v>74</v>
      </c>
      <c r="E38" s="12">
        <v>0.000596412037037037</v>
      </c>
      <c r="F38" s="12"/>
      <c r="G38" s="13"/>
      <c r="H38" s="14">
        <f t="shared" si="0"/>
        <v>0.000596412037037037</v>
      </c>
      <c r="I38" s="10">
        <f t="shared" si="1"/>
        <v>36</v>
      </c>
    </row>
    <row r="39" spans="1:9" ht="18.75">
      <c r="A39" s="11"/>
      <c r="B39" s="41" t="s">
        <v>17</v>
      </c>
      <c r="C39" s="41" t="s">
        <v>133</v>
      </c>
      <c r="D39" s="35" t="s">
        <v>73</v>
      </c>
      <c r="E39" s="12">
        <v>0.0005972222222222222</v>
      </c>
      <c r="F39" s="12"/>
      <c r="G39" s="13"/>
      <c r="H39" s="14">
        <f t="shared" si="0"/>
        <v>0.0005972222222222222</v>
      </c>
      <c r="I39" s="10">
        <f t="shared" si="1"/>
        <v>37</v>
      </c>
    </row>
    <row r="40" spans="1:9" ht="18.75">
      <c r="A40" s="11"/>
      <c r="B40" s="41" t="s">
        <v>28</v>
      </c>
      <c r="C40" s="41" t="s">
        <v>56</v>
      </c>
      <c r="D40" s="35" t="s">
        <v>71</v>
      </c>
      <c r="E40" s="12">
        <v>0.0006018518518518519</v>
      </c>
      <c r="F40" s="12"/>
      <c r="G40" s="13"/>
      <c r="H40" s="14">
        <f t="shared" si="0"/>
        <v>0.0006018518518518519</v>
      </c>
      <c r="I40" s="10">
        <f t="shared" si="1"/>
        <v>38</v>
      </c>
    </row>
    <row r="41" spans="1:9" ht="18.75">
      <c r="A41" s="11"/>
      <c r="B41" s="34" t="s">
        <v>159</v>
      </c>
      <c r="C41" s="34" t="s">
        <v>106</v>
      </c>
      <c r="D41" s="35" t="s">
        <v>74</v>
      </c>
      <c r="E41" s="12">
        <v>0.000680787037037037</v>
      </c>
      <c r="F41" s="12"/>
      <c r="G41" s="13"/>
      <c r="H41" s="14">
        <f t="shared" si="0"/>
        <v>0.000680787037037037</v>
      </c>
      <c r="I41" s="10">
        <f t="shared" si="1"/>
        <v>39</v>
      </c>
    </row>
    <row r="42" spans="1:9" ht="18.75">
      <c r="A42" s="11"/>
      <c r="B42" s="34" t="s">
        <v>21</v>
      </c>
      <c r="C42" s="34" t="s">
        <v>46</v>
      </c>
      <c r="D42" s="35" t="s">
        <v>71</v>
      </c>
      <c r="E42" s="12">
        <v>0.0007233796296296297</v>
      </c>
      <c r="F42" s="12"/>
      <c r="G42" s="13"/>
      <c r="H42" s="14">
        <f t="shared" si="0"/>
        <v>0.0007233796296296297</v>
      </c>
      <c r="I42" s="10">
        <f t="shared" si="1"/>
        <v>40</v>
      </c>
    </row>
    <row r="43" spans="1:9" ht="18.75">
      <c r="A43" s="11"/>
      <c r="B43" s="34" t="s">
        <v>104</v>
      </c>
      <c r="C43" s="34" t="s">
        <v>105</v>
      </c>
      <c r="D43" s="35" t="s">
        <v>74</v>
      </c>
      <c r="E43" s="12">
        <v>0.0007605324074074074</v>
      </c>
      <c r="F43" s="12"/>
      <c r="G43" s="13"/>
      <c r="H43" s="14">
        <f t="shared" si="0"/>
        <v>0.0007605324074074074</v>
      </c>
      <c r="I43" s="10">
        <f t="shared" si="1"/>
        <v>41</v>
      </c>
    </row>
    <row r="44" spans="1:9" ht="18.75">
      <c r="A44" s="11"/>
      <c r="B44" s="34" t="s">
        <v>76</v>
      </c>
      <c r="C44" s="34" t="s">
        <v>77</v>
      </c>
      <c r="D44" s="35" t="s">
        <v>69</v>
      </c>
      <c r="E44" s="12">
        <v>0.0007662037037037037</v>
      </c>
      <c r="F44" s="12"/>
      <c r="G44" s="13"/>
      <c r="H44" s="14">
        <f t="shared" si="0"/>
        <v>0.0007662037037037037</v>
      </c>
      <c r="I44" s="10">
        <f t="shared" si="1"/>
        <v>42</v>
      </c>
    </row>
    <row r="45" spans="1:9" ht="18.75">
      <c r="A45" s="11"/>
      <c r="B45" s="41" t="s">
        <v>110</v>
      </c>
      <c r="C45" s="41" t="s">
        <v>111</v>
      </c>
      <c r="D45" s="42" t="s">
        <v>72</v>
      </c>
      <c r="E45" s="12">
        <v>0.001167824074074074</v>
      </c>
      <c r="F45" s="12"/>
      <c r="G45" s="13"/>
      <c r="H45" s="14">
        <f t="shared" si="0"/>
        <v>0.001167824074074074</v>
      </c>
      <c r="I45" s="10">
        <f t="shared" si="1"/>
        <v>43</v>
      </c>
    </row>
    <row r="46" spans="1:9" ht="18.75">
      <c r="A46" s="11"/>
      <c r="B46" s="41" t="s">
        <v>34</v>
      </c>
      <c r="C46" s="41" t="s">
        <v>124</v>
      </c>
      <c r="D46" s="35" t="s">
        <v>69</v>
      </c>
      <c r="E46" s="12">
        <v>0.0014883101851851852</v>
      </c>
      <c r="F46" s="12"/>
      <c r="G46" s="13"/>
      <c r="H46" s="14">
        <f t="shared" si="0"/>
        <v>0.0014883101851851852</v>
      </c>
      <c r="I46" s="10">
        <f t="shared" si="1"/>
        <v>44</v>
      </c>
    </row>
    <row r="47" spans="1:9" ht="18.75">
      <c r="A47" s="11"/>
      <c r="B47" s="41" t="s">
        <v>122</v>
      </c>
      <c r="C47" s="41" t="s">
        <v>135</v>
      </c>
      <c r="D47" s="35" t="s">
        <v>73</v>
      </c>
      <c r="E47" s="12"/>
      <c r="F47" s="12"/>
      <c r="G47" s="13"/>
      <c r="H47" s="14" t="s">
        <v>175</v>
      </c>
      <c r="I47" s="10"/>
    </row>
    <row r="48" spans="1:9" ht="18.75">
      <c r="A48" s="11"/>
      <c r="B48" s="41" t="s">
        <v>32</v>
      </c>
      <c r="C48" s="41" t="s">
        <v>135</v>
      </c>
      <c r="D48" s="35" t="s">
        <v>73</v>
      </c>
      <c r="E48" s="12"/>
      <c r="F48" s="12"/>
      <c r="G48" s="13"/>
      <c r="H48" s="14" t="s">
        <v>175</v>
      </c>
      <c r="I48" s="10"/>
    </row>
    <row r="49" spans="1:9" ht="18.75">
      <c r="A49" s="11"/>
      <c r="B49" s="41" t="s">
        <v>109</v>
      </c>
      <c r="C49" s="41" t="s">
        <v>139</v>
      </c>
      <c r="D49" s="35" t="s">
        <v>73</v>
      </c>
      <c r="E49" s="12"/>
      <c r="F49" s="12"/>
      <c r="G49" s="13"/>
      <c r="H49" s="14" t="s">
        <v>175</v>
      </c>
      <c r="I49" s="10"/>
    </row>
  </sheetData>
  <sheetProtection/>
  <autoFilter ref="A2:I49">
    <sortState ref="A3:I49">
      <sortCondition sortBy="value" ref="I3:I49"/>
    </sortState>
  </autoFilter>
  <mergeCells count="1">
    <mergeCell ref="A1:I1"/>
  </mergeCells>
  <printOptions/>
  <pageMargins left="0.7" right="0.7" top="0.787401575" bottom="0.787401575" header="0.3" footer="0.3"/>
  <pageSetup fitToHeight="0" fitToWidth="1"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="90" zoomScaleNormal="90" zoomScalePageLayoutView="0" workbookViewId="0" topLeftCell="A1">
      <selection activeCell="J11" sqref="J11"/>
    </sheetView>
  </sheetViews>
  <sheetFormatPr defaultColWidth="9.140625" defaultRowHeight="15"/>
  <cols>
    <col min="1" max="1" width="4.8515625" style="0" customWidth="1"/>
    <col min="2" max="3" width="28.28125" style="0" customWidth="1"/>
    <col min="4" max="4" width="28.8515625" style="0" customWidth="1"/>
    <col min="5" max="5" width="13.140625" style="0" customWidth="1"/>
    <col min="6" max="6" width="15.140625" style="0" customWidth="1"/>
    <col min="7" max="7" width="14.140625" style="0" customWidth="1"/>
    <col min="8" max="8" width="13.421875" style="0" customWidth="1"/>
    <col min="9" max="9" width="11.8515625" style="0" bestFit="1" customWidth="1"/>
  </cols>
  <sheetData>
    <row r="1" spans="1:9" ht="28.5" thickBot="1">
      <c r="A1" s="64" t="s">
        <v>15</v>
      </c>
      <c r="B1" s="64"/>
      <c r="C1" s="64"/>
      <c r="D1" s="64"/>
      <c r="E1" s="64"/>
      <c r="F1" s="64"/>
      <c r="G1" s="64"/>
      <c r="H1" s="64"/>
      <c r="I1" s="64"/>
    </row>
    <row r="2" spans="1:9" ht="19.5" thickBot="1">
      <c r="A2" s="1" t="s">
        <v>3</v>
      </c>
      <c r="B2" s="2" t="s">
        <v>0</v>
      </c>
      <c r="C2" s="2" t="s">
        <v>16</v>
      </c>
      <c r="D2" s="2" t="s">
        <v>1</v>
      </c>
      <c r="E2" s="3" t="s">
        <v>4</v>
      </c>
      <c r="F2" s="3" t="s">
        <v>14</v>
      </c>
      <c r="G2" s="3" t="s">
        <v>5</v>
      </c>
      <c r="H2" s="4" t="s">
        <v>6</v>
      </c>
      <c r="I2" s="5" t="s">
        <v>7</v>
      </c>
    </row>
    <row r="3" spans="1:9" ht="19.5" thickTop="1">
      <c r="A3" s="6"/>
      <c r="B3" s="41" t="s">
        <v>156</v>
      </c>
      <c r="C3" s="41" t="s">
        <v>157</v>
      </c>
      <c r="D3" s="35" t="s">
        <v>85</v>
      </c>
      <c r="E3" s="7">
        <v>0.0002304398148148148</v>
      </c>
      <c r="F3" s="7"/>
      <c r="G3" s="8"/>
      <c r="H3" s="14">
        <f aca="true" t="shared" si="0" ref="H3:H23">IF(E3="","",MAX(E3:F3)+G3)</f>
        <v>0.0002304398148148148</v>
      </c>
      <c r="I3" s="10">
        <f aca="true" t="shared" si="1" ref="I3:I23">IF(H3="","",RANK(H3,$H$3:$H$42,1))</f>
        <v>1</v>
      </c>
    </row>
    <row r="4" spans="1:9" ht="18.75">
      <c r="A4" s="11"/>
      <c r="B4" s="41" t="s">
        <v>109</v>
      </c>
      <c r="C4" s="41" t="s">
        <v>171</v>
      </c>
      <c r="D4" s="35" t="s">
        <v>74</v>
      </c>
      <c r="E4" s="12">
        <v>0.00024259259259259262</v>
      </c>
      <c r="F4" s="12"/>
      <c r="G4" s="13"/>
      <c r="H4" s="14">
        <f t="shared" si="0"/>
        <v>0.00024259259259259262</v>
      </c>
      <c r="I4" s="10">
        <f t="shared" si="1"/>
        <v>2</v>
      </c>
    </row>
    <row r="5" spans="1:9" ht="18.75">
      <c r="A5" s="11"/>
      <c r="B5" s="41" t="s">
        <v>37</v>
      </c>
      <c r="C5" s="41" t="s">
        <v>144</v>
      </c>
      <c r="D5" s="35" t="s">
        <v>69</v>
      </c>
      <c r="E5" s="12">
        <v>0.0002428240740740741</v>
      </c>
      <c r="F5" s="12"/>
      <c r="G5" s="13"/>
      <c r="H5" s="14">
        <f t="shared" si="0"/>
        <v>0.0002428240740740741</v>
      </c>
      <c r="I5" s="10">
        <f t="shared" si="1"/>
        <v>3</v>
      </c>
    </row>
    <row r="6" spans="1:9" ht="18.75">
      <c r="A6" s="11"/>
      <c r="B6" s="41" t="s">
        <v>19</v>
      </c>
      <c r="C6" s="41" t="s">
        <v>164</v>
      </c>
      <c r="D6" s="35" t="s">
        <v>70</v>
      </c>
      <c r="E6" s="12">
        <v>0.0002459490740740741</v>
      </c>
      <c r="F6" s="12"/>
      <c r="G6" s="13"/>
      <c r="H6" s="14">
        <f t="shared" si="0"/>
        <v>0.0002459490740740741</v>
      </c>
      <c r="I6" s="10">
        <f t="shared" si="1"/>
        <v>4</v>
      </c>
    </row>
    <row r="7" spans="1:9" ht="18.75">
      <c r="A7" s="11"/>
      <c r="B7" s="41" t="s">
        <v>99</v>
      </c>
      <c r="C7" s="41" t="s">
        <v>158</v>
      </c>
      <c r="D7" s="35" t="s">
        <v>85</v>
      </c>
      <c r="E7" s="12">
        <v>0.0002532407407407407</v>
      </c>
      <c r="F7" s="12"/>
      <c r="G7" s="13"/>
      <c r="H7" s="14">
        <f t="shared" si="0"/>
        <v>0.0002532407407407407</v>
      </c>
      <c r="I7" s="10">
        <f t="shared" si="1"/>
        <v>5</v>
      </c>
    </row>
    <row r="8" spans="1:9" ht="18.75">
      <c r="A8" s="11"/>
      <c r="B8" s="41" t="s">
        <v>148</v>
      </c>
      <c r="C8" s="41" t="s">
        <v>149</v>
      </c>
      <c r="D8" s="35" t="s">
        <v>70</v>
      </c>
      <c r="E8" s="12">
        <v>0.000256712962962963</v>
      </c>
      <c r="F8" s="12"/>
      <c r="G8" s="13"/>
      <c r="H8" s="14">
        <f t="shared" si="0"/>
        <v>0.000256712962962963</v>
      </c>
      <c r="I8" s="10">
        <f t="shared" si="1"/>
        <v>6</v>
      </c>
    </row>
    <row r="9" spans="1:9" ht="18.75">
      <c r="A9" s="11"/>
      <c r="B9" s="41" t="s">
        <v>127</v>
      </c>
      <c r="C9" s="41" t="s">
        <v>165</v>
      </c>
      <c r="D9" s="35" t="s">
        <v>70</v>
      </c>
      <c r="E9" s="12">
        <v>0.00027037037037037036</v>
      </c>
      <c r="F9" s="12"/>
      <c r="G9" s="13"/>
      <c r="H9" s="14">
        <f t="shared" si="0"/>
        <v>0.00027037037037037036</v>
      </c>
      <c r="I9" s="10">
        <f t="shared" si="1"/>
        <v>7</v>
      </c>
    </row>
    <row r="10" spans="1:9" ht="18.75">
      <c r="A10" s="11"/>
      <c r="B10" s="41" t="s">
        <v>37</v>
      </c>
      <c r="C10" s="41" t="s">
        <v>162</v>
      </c>
      <c r="D10" s="35" t="s">
        <v>74</v>
      </c>
      <c r="E10" s="12">
        <v>0.00027060185185185184</v>
      </c>
      <c r="F10" s="15"/>
      <c r="G10" s="13"/>
      <c r="H10" s="14">
        <f t="shared" si="0"/>
        <v>0.00027060185185185184</v>
      </c>
      <c r="I10" s="10">
        <f t="shared" si="1"/>
        <v>8</v>
      </c>
    </row>
    <row r="11" spans="1:9" ht="18.75">
      <c r="A11" s="11"/>
      <c r="B11" s="41" t="s">
        <v>154</v>
      </c>
      <c r="C11" s="41" t="s">
        <v>155</v>
      </c>
      <c r="D11" s="35" t="s">
        <v>85</v>
      </c>
      <c r="E11" s="12">
        <v>0.00027337962962962966</v>
      </c>
      <c r="F11" s="12"/>
      <c r="G11" s="13"/>
      <c r="H11" s="14">
        <f t="shared" si="0"/>
        <v>0.00027337962962962966</v>
      </c>
      <c r="I11" s="10">
        <f t="shared" si="1"/>
        <v>9</v>
      </c>
    </row>
    <row r="12" spans="1:9" ht="18.75">
      <c r="A12" s="11"/>
      <c r="B12" s="41" t="s">
        <v>150</v>
      </c>
      <c r="C12" s="41" t="s">
        <v>151</v>
      </c>
      <c r="D12" s="35" t="s">
        <v>71</v>
      </c>
      <c r="E12" s="12">
        <v>0.00027384259259259256</v>
      </c>
      <c r="F12" s="12"/>
      <c r="G12" s="13"/>
      <c r="H12" s="14">
        <f t="shared" si="0"/>
        <v>0.00027384259259259256</v>
      </c>
      <c r="I12" s="10">
        <f t="shared" si="1"/>
        <v>10</v>
      </c>
    </row>
    <row r="13" spans="1:9" ht="18.75">
      <c r="A13" s="11"/>
      <c r="B13" s="41" t="s">
        <v>91</v>
      </c>
      <c r="C13" s="41" t="s">
        <v>143</v>
      </c>
      <c r="D13" s="35" t="s">
        <v>69</v>
      </c>
      <c r="E13" s="12">
        <v>0.00027824074074074074</v>
      </c>
      <c r="F13" s="12"/>
      <c r="G13" s="13"/>
      <c r="H13" s="14">
        <f t="shared" si="0"/>
        <v>0.00027824074074074074</v>
      </c>
      <c r="I13" s="10">
        <f t="shared" si="1"/>
        <v>11</v>
      </c>
    </row>
    <row r="14" spans="1:9" ht="18.75">
      <c r="A14" s="11"/>
      <c r="B14" s="41" t="s">
        <v>161</v>
      </c>
      <c r="C14" s="41" t="s">
        <v>96</v>
      </c>
      <c r="D14" s="35" t="s">
        <v>74</v>
      </c>
      <c r="E14" s="12">
        <v>0.00029074074074074077</v>
      </c>
      <c r="F14" s="12"/>
      <c r="G14" s="13"/>
      <c r="H14" s="14">
        <f t="shared" si="0"/>
        <v>0.00029074074074074077</v>
      </c>
      <c r="I14" s="10">
        <f t="shared" si="1"/>
        <v>12</v>
      </c>
    </row>
    <row r="15" spans="1:9" ht="18.75">
      <c r="A15" s="11"/>
      <c r="B15" s="41" t="s">
        <v>28</v>
      </c>
      <c r="C15" s="41" t="s">
        <v>168</v>
      </c>
      <c r="D15" s="35" t="s">
        <v>71</v>
      </c>
      <c r="E15" s="12">
        <v>0.0002986111111111111</v>
      </c>
      <c r="F15" s="12"/>
      <c r="G15" s="13"/>
      <c r="H15" s="14">
        <f t="shared" si="0"/>
        <v>0.0002986111111111111</v>
      </c>
      <c r="I15" s="10">
        <f t="shared" si="1"/>
        <v>13</v>
      </c>
    </row>
    <row r="16" spans="1:9" ht="18.75">
      <c r="A16" s="11"/>
      <c r="B16" s="41" t="s">
        <v>125</v>
      </c>
      <c r="C16" s="41" t="s">
        <v>169</v>
      </c>
      <c r="D16" s="35" t="s">
        <v>72</v>
      </c>
      <c r="E16" s="12">
        <v>0.00030694444444444443</v>
      </c>
      <c r="F16" s="12"/>
      <c r="G16" s="13"/>
      <c r="H16" s="14">
        <f t="shared" si="0"/>
        <v>0.00030694444444444443</v>
      </c>
      <c r="I16" s="10">
        <f t="shared" si="1"/>
        <v>14</v>
      </c>
    </row>
    <row r="17" spans="1:9" ht="18.75">
      <c r="A17" s="11"/>
      <c r="B17" s="41" t="s">
        <v>167</v>
      </c>
      <c r="C17" s="41" t="s">
        <v>46</v>
      </c>
      <c r="D17" s="35" t="s">
        <v>71</v>
      </c>
      <c r="E17" s="12">
        <v>0.00031782407407407405</v>
      </c>
      <c r="F17" s="12"/>
      <c r="G17" s="13"/>
      <c r="H17" s="14">
        <f t="shared" si="0"/>
        <v>0.00031782407407407405</v>
      </c>
      <c r="I17" s="10">
        <f t="shared" si="1"/>
        <v>15</v>
      </c>
    </row>
    <row r="18" spans="1:9" ht="18.75">
      <c r="A18" s="11"/>
      <c r="B18" s="41" t="s">
        <v>37</v>
      </c>
      <c r="C18" s="41" t="s">
        <v>147</v>
      </c>
      <c r="D18" s="35" t="s">
        <v>70</v>
      </c>
      <c r="E18" s="12">
        <v>0.0003291666666666667</v>
      </c>
      <c r="F18" s="12"/>
      <c r="G18" s="13"/>
      <c r="H18" s="14">
        <f t="shared" si="0"/>
        <v>0.0003291666666666667</v>
      </c>
      <c r="I18" s="10">
        <f t="shared" si="1"/>
        <v>16</v>
      </c>
    </row>
    <row r="19" spans="1:9" ht="18.75">
      <c r="A19" s="11"/>
      <c r="B19" s="41" t="s">
        <v>159</v>
      </c>
      <c r="C19" s="41" t="s">
        <v>160</v>
      </c>
      <c r="D19" s="35" t="s">
        <v>72</v>
      </c>
      <c r="E19" s="12">
        <v>0.0003408564814814815</v>
      </c>
      <c r="F19" s="12"/>
      <c r="G19" s="13"/>
      <c r="H19" s="14">
        <f t="shared" si="0"/>
        <v>0.0003408564814814815</v>
      </c>
      <c r="I19" s="10">
        <f t="shared" si="1"/>
        <v>17</v>
      </c>
    </row>
    <row r="20" spans="1:9" ht="18.75">
      <c r="A20" s="11"/>
      <c r="B20" s="41" t="s">
        <v>152</v>
      </c>
      <c r="C20" s="41" t="s">
        <v>163</v>
      </c>
      <c r="D20" s="35" t="s">
        <v>74</v>
      </c>
      <c r="E20" s="12">
        <v>0.00034826388888888884</v>
      </c>
      <c r="F20" s="12"/>
      <c r="G20" s="13"/>
      <c r="H20" s="14">
        <f t="shared" si="0"/>
        <v>0.00034826388888888884</v>
      </c>
      <c r="I20" s="10">
        <f t="shared" si="1"/>
        <v>18</v>
      </c>
    </row>
    <row r="21" spans="1:9" ht="18.75">
      <c r="A21" s="11"/>
      <c r="B21" s="41" t="s">
        <v>127</v>
      </c>
      <c r="C21" s="41" t="s">
        <v>170</v>
      </c>
      <c r="D21" s="35" t="s">
        <v>73</v>
      </c>
      <c r="E21" s="12">
        <v>0.00035335648148148146</v>
      </c>
      <c r="F21" s="12"/>
      <c r="G21" s="13"/>
      <c r="H21" s="14">
        <f t="shared" si="0"/>
        <v>0.00035335648148148146</v>
      </c>
      <c r="I21" s="10">
        <f t="shared" si="1"/>
        <v>19</v>
      </c>
    </row>
    <row r="22" spans="1:9" ht="18.75">
      <c r="A22" s="11"/>
      <c r="B22" s="41" t="s">
        <v>152</v>
      </c>
      <c r="C22" s="41" t="s">
        <v>153</v>
      </c>
      <c r="D22" s="35" t="s">
        <v>71</v>
      </c>
      <c r="E22" s="12">
        <v>0.0003857638888888889</v>
      </c>
      <c r="F22" s="12"/>
      <c r="G22" s="13"/>
      <c r="H22" s="14">
        <f t="shared" si="0"/>
        <v>0.0003857638888888889</v>
      </c>
      <c r="I22" s="10">
        <f t="shared" si="1"/>
        <v>20</v>
      </c>
    </row>
    <row r="23" spans="1:9" ht="18.75">
      <c r="A23" s="11"/>
      <c r="B23" s="41" t="s">
        <v>91</v>
      </c>
      <c r="C23" s="41" t="s">
        <v>172</v>
      </c>
      <c r="D23" s="35" t="s">
        <v>85</v>
      </c>
      <c r="E23" s="12">
        <v>0.00044849537037037037</v>
      </c>
      <c r="F23" s="12"/>
      <c r="G23" s="13"/>
      <c r="H23" s="14">
        <f t="shared" si="0"/>
        <v>0.00044849537037037037</v>
      </c>
      <c r="I23" s="10">
        <f t="shared" si="1"/>
        <v>21</v>
      </c>
    </row>
    <row r="24" spans="1:10" ht="18.75">
      <c r="A24" s="23"/>
      <c r="B24" s="24"/>
      <c r="C24" s="24"/>
      <c r="D24" s="24"/>
      <c r="E24" s="24"/>
      <c r="F24" s="24"/>
      <c r="G24" s="24"/>
      <c r="H24" s="24"/>
      <c r="I24" s="44"/>
      <c r="J24" s="45"/>
    </row>
    <row r="25" spans="1:10" ht="18.75">
      <c r="A25" s="23"/>
      <c r="B25" s="24"/>
      <c r="C25" s="24"/>
      <c r="D25" s="24"/>
      <c r="E25" s="24"/>
      <c r="F25" s="24"/>
      <c r="G25" s="24"/>
      <c r="H25" s="24"/>
      <c r="I25" s="24"/>
      <c r="J25" s="45"/>
    </row>
    <row r="26" spans="1:10" ht="18.75">
      <c r="A26" s="23"/>
      <c r="B26" s="24"/>
      <c r="C26" s="24"/>
      <c r="D26" s="24"/>
      <c r="E26" s="24"/>
      <c r="F26" s="24"/>
      <c r="G26" s="24"/>
      <c r="H26" s="24"/>
      <c r="I26" s="24"/>
      <c r="J26" s="45"/>
    </row>
    <row r="27" spans="1:10" ht="18.75">
      <c r="A27" s="23"/>
      <c r="B27" s="24"/>
      <c r="C27" s="24"/>
      <c r="D27" s="24"/>
      <c r="E27" s="24"/>
      <c r="F27" s="24"/>
      <c r="G27" s="24"/>
      <c r="H27" s="24"/>
      <c r="I27" s="24"/>
      <c r="J27" s="45"/>
    </row>
    <row r="28" spans="1:10" ht="18.75">
      <c r="A28" s="23"/>
      <c r="B28" s="24"/>
      <c r="C28" s="24"/>
      <c r="D28" s="24"/>
      <c r="E28" s="24"/>
      <c r="F28" s="24"/>
      <c r="G28" s="24"/>
      <c r="H28" s="24"/>
      <c r="I28" s="24"/>
      <c r="J28" s="45"/>
    </row>
    <row r="29" spans="1:10" ht="18.75">
      <c r="A29" s="23"/>
      <c r="B29" s="24"/>
      <c r="C29" s="24"/>
      <c r="D29" s="24"/>
      <c r="E29" s="24"/>
      <c r="F29" s="24"/>
      <c r="G29" s="24"/>
      <c r="H29" s="24"/>
      <c r="I29" s="24"/>
      <c r="J29" s="45"/>
    </row>
    <row r="30" spans="1:10" ht="18.75">
      <c r="A30" s="23"/>
      <c r="B30" s="24"/>
      <c r="C30" s="24"/>
      <c r="D30" s="24"/>
      <c r="E30" s="24"/>
      <c r="F30" s="24"/>
      <c r="G30" s="24"/>
      <c r="H30" s="24"/>
      <c r="I30" s="24"/>
      <c r="J30" s="45"/>
    </row>
    <row r="31" spans="1:10" ht="18.75">
      <c r="A31" s="23"/>
      <c r="B31" s="24"/>
      <c r="C31" s="24"/>
      <c r="D31" s="24"/>
      <c r="E31" s="24"/>
      <c r="F31" s="24"/>
      <c r="G31" s="24"/>
      <c r="H31" s="24"/>
      <c r="I31" s="24"/>
      <c r="J31" s="45"/>
    </row>
    <row r="32" spans="1:10" ht="18.75">
      <c r="A32" s="23"/>
      <c r="B32" s="24"/>
      <c r="C32" s="24"/>
      <c r="D32" s="24"/>
      <c r="E32" s="24"/>
      <c r="F32" s="24"/>
      <c r="G32" s="24"/>
      <c r="H32" s="24"/>
      <c r="I32" s="24"/>
      <c r="J32" s="45"/>
    </row>
    <row r="33" spans="1:10" ht="18.75">
      <c r="A33" s="23"/>
      <c r="B33" s="24"/>
      <c r="C33" s="24"/>
      <c r="D33" s="24"/>
      <c r="E33" s="24"/>
      <c r="F33" s="24"/>
      <c r="G33" s="24"/>
      <c r="H33" s="24"/>
      <c r="I33" s="24"/>
      <c r="J33" s="45"/>
    </row>
    <row r="34" spans="1:10" ht="18.75">
      <c r="A34" s="23"/>
      <c r="B34" s="24"/>
      <c r="C34" s="24"/>
      <c r="D34" s="24"/>
      <c r="E34" s="24"/>
      <c r="F34" s="24"/>
      <c r="G34" s="24"/>
      <c r="H34" s="24"/>
      <c r="I34" s="24"/>
      <c r="J34" s="45"/>
    </row>
    <row r="35" spans="1:10" ht="18.75">
      <c r="A35" s="23"/>
      <c r="B35" s="24"/>
      <c r="C35" s="24"/>
      <c r="D35" s="24"/>
      <c r="E35" s="24"/>
      <c r="F35" s="24"/>
      <c r="G35" s="24"/>
      <c r="H35" s="24"/>
      <c r="I35" s="24"/>
      <c r="J35" s="45"/>
    </row>
    <row r="36" spans="1:10" ht="18.75">
      <c r="A36" s="23"/>
      <c r="B36" s="24"/>
      <c r="C36" s="24"/>
      <c r="D36" s="24"/>
      <c r="E36" s="24"/>
      <c r="F36" s="24"/>
      <c r="G36" s="24"/>
      <c r="H36" s="24"/>
      <c r="I36" s="24"/>
      <c r="J36" s="45"/>
    </row>
    <row r="37" spans="1:10" ht="18.75">
      <c r="A37" s="23"/>
      <c r="B37" s="24"/>
      <c r="C37" s="24"/>
      <c r="D37" s="24"/>
      <c r="E37" s="24"/>
      <c r="F37" s="24"/>
      <c r="G37" s="24"/>
      <c r="H37" s="24"/>
      <c r="I37" s="24"/>
      <c r="J37" s="45"/>
    </row>
    <row r="38" spans="1:10" ht="18.75">
      <c r="A38" s="23"/>
      <c r="B38" s="24"/>
      <c r="C38" s="24"/>
      <c r="D38" s="24"/>
      <c r="E38" s="24"/>
      <c r="F38" s="24"/>
      <c r="G38" s="24"/>
      <c r="H38" s="24"/>
      <c r="I38" s="24"/>
      <c r="J38" s="45"/>
    </row>
    <row r="39" spans="1:10" ht="18.75">
      <c r="A39" s="23"/>
      <c r="B39" s="24"/>
      <c r="C39" s="24"/>
      <c r="D39" s="24"/>
      <c r="E39" s="24"/>
      <c r="F39" s="24"/>
      <c r="G39" s="24"/>
      <c r="H39" s="24"/>
      <c r="I39" s="24"/>
      <c r="J39" s="45"/>
    </row>
    <row r="40" spans="1:10" ht="18.75">
      <c r="A40" s="23"/>
      <c r="B40" s="24"/>
      <c r="C40" s="24"/>
      <c r="D40" s="24"/>
      <c r="E40" s="24"/>
      <c r="F40" s="24"/>
      <c r="G40" s="24"/>
      <c r="H40" s="24"/>
      <c r="I40" s="24"/>
      <c r="J40" s="45"/>
    </row>
    <row r="41" spans="1:10" ht="18.75">
      <c r="A41" s="23"/>
      <c r="B41" s="24"/>
      <c r="C41" s="24"/>
      <c r="D41" s="24"/>
      <c r="E41" s="24"/>
      <c r="F41" s="24"/>
      <c r="G41" s="24"/>
      <c r="H41" s="24"/>
      <c r="I41" s="24"/>
      <c r="J41" s="45"/>
    </row>
    <row r="42" spans="1:10" ht="18.75">
      <c r="A42" s="23"/>
      <c r="B42" s="24"/>
      <c r="C42" s="24"/>
      <c r="D42" s="24"/>
      <c r="E42" s="24"/>
      <c r="F42" s="24"/>
      <c r="G42" s="24"/>
      <c r="H42" s="24"/>
      <c r="I42" s="24"/>
      <c r="J42" s="45"/>
    </row>
    <row r="43" spans="1:10" ht="18.75">
      <c r="A43" s="23"/>
      <c r="B43" s="24"/>
      <c r="C43" s="24"/>
      <c r="D43" s="24"/>
      <c r="E43" s="24"/>
      <c r="F43" s="24"/>
      <c r="G43" s="24"/>
      <c r="H43" s="24"/>
      <c r="I43" s="24"/>
      <c r="J43" s="45"/>
    </row>
    <row r="44" spans="1:10" ht="18.75">
      <c r="A44" s="23"/>
      <c r="B44" s="24"/>
      <c r="C44" s="24"/>
      <c r="D44" s="24"/>
      <c r="E44" s="24"/>
      <c r="F44" s="24"/>
      <c r="G44" s="24"/>
      <c r="H44" s="24"/>
      <c r="I44" s="24"/>
      <c r="J44" s="45"/>
    </row>
    <row r="45" spans="1:10" ht="18.75">
      <c r="A45" s="23"/>
      <c r="B45" s="24"/>
      <c r="C45" s="24"/>
      <c r="D45" s="24"/>
      <c r="E45" s="24"/>
      <c r="F45" s="24"/>
      <c r="G45" s="24"/>
      <c r="H45" s="24"/>
      <c r="I45" s="24"/>
      <c r="J45" s="45"/>
    </row>
    <row r="46" spans="1:10" ht="18.75">
      <c r="A46" s="23"/>
      <c r="B46" s="24"/>
      <c r="C46" s="24"/>
      <c r="D46" s="24"/>
      <c r="E46" s="24"/>
      <c r="F46" s="24"/>
      <c r="G46" s="24"/>
      <c r="H46" s="24"/>
      <c r="I46" s="24"/>
      <c r="J46" s="45"/>
    </row>
    <row r="47" spans="1:10" ht="18.75">
      <c r="A47" s="23"/>
      <c r="B47" s="24"/>
      <c r="C47" s="24"/>
      <c r="D47" s="24"/>
      <c r="E47" s="24"/>
      <c r="F47" s="24"/>
      <c r="G47" s="24"/>
      <c r="H47" s="24"/>
      <c r="I47" s="24"/>
      <c r="J47" s="45"/>
    </row>
    <row r="48" spans="1:10" ht="18.75">
      <c r="A48" s="23"/>
      <c r="B48" s="24"/>
      <c r="C48" s="24"/>
      <c r="D48" s="24"/>
      <c r="E48" s="24"/>
      <c r="F48" s="24"/>
      <c r="G48" s="24"/>
      <c r="H48" s="24"/>
      <c r="I48" s="24"/>
      <c r="J48" s="45"/>
    </row>
    <row r="49" spans="1:10" ht="18.75">
      <c r="A49" s="23"/>
      <c r="B49" s="24"/>
      <c r="C49" s="24"/>
      <c r="D49" s="24"/>
      <c r="E49" s="24"/>
      <c r="F49" s="24"/>
      <c r="G49" s="24"/>
      <c r="H49" s="24"/>
      <c r="I49" s="24"/>
      <c r="J49" s="45"/>
    </row>
    <row r="50" spans="1:10" ht="18.75">
      <c r="A50" s="23"/>
      <c r="B50" s="24"/>
      <c r="C50" s="24"/>
      <c r="D50" s="24"/>
      <c r="E50" s="24"/>
      <c r="F50" s="24"/>
      <c r="G50" s="24"/>
      <c r="H50" s="24"/>
      <c r="I50" s="24"/>
      <c r="J50" s="45"/>
    </row>
    <row r="51" spans="1:10" ht="18.75">
      <c r="A51" s="23"/>
      <c r="B51" s="24"/>
      <c r="C51" s="24"/>
      <c r="D51" s="24"/>
      <c r="E51" s="24"/>
      <c r="F51" s="24"/>
      <c r="G51" s="24"/>
      <c r="H51" s="24"/>
      <c r="I51" s="24"/>
      <c r="J51" s="45"/>
    </row>
    <row r="52" spans="1:10" ht="18.75">
      <c r="A52" s="23"/>
      <c r="B52" s="24"/>
      <c r="C52" s="24"/>
      <c r="D52" s="24"/>
      <c r="E52" s="24"/>
      <c r="F52" s="24"/>
      <c r="G52" s="24"/>
      <c r="H52" s="24"/>
      <c r="I52" s="24"/>
      <c r="J52" s="45"/>
    </row>
    <row r="53" spans="1:10" ht="18.75">
      <c r="A53" s="23"/>
      <c r="B53" s="24"/>
      <c r="C53" s="24"/>
      <c r="D53" s="24"/>
      <c r="E53" s="24"/>
      <c r="F53" s="24"/>
      <c r="G53" s="24"/>
      <c r="H53" s="24"/>
      <c r="I53" s="24"/>
      <c r="J53" s="45"/>
    </row>
    <row r="54" spans="1:10" ht="18.75">
      <c r="A54" s="23"/>
      <c r="B54" s="24"/>
      <c r="C54" s="24"/>
      <c r="D54" s="24"/>
      <c r="E54" s="24"/>
      <c r="F54" s="24"/>
      <c r="G54" s="24"/>
      <c r="H54" s="24"/>
      <c r="I54" s="24"/>
      <c r="J54" s="45"/>
    </row>
    <row r="55" spans="1:10" ht="18.75">
      <c r="A55" s="23"/>
      <c r="B55" s="24"/>
      <c r="C55" s="24"/>
      <c r="D55" s="24"/>
      <c r="E55" s="24"/>
      <c r="F55" s="24"/>
      <c r="G55" s="24"/>
      <c r="H55" s="24"/>
      <c r="I55" s="24"/>
      <c r="J55" s="45"/>
    </row>
    <row r="56" spans="1:10" ht="18.75">
      <c r="A56" s="23"/>
      <c r="B56" s="24"/>
      <c r="C56" s="24"/>
      <c r="D56" s="24"/>
      <c r="E56" s="24"/>
      <c r="F56" s="24"/>
      <c r="G56" s="24"/>
      <c r="H56" s="24"/>
      <c r="I56" s="24"/>
      <c r="J56" s="45"/>
    </row>
    <row r="57" spans="1:10" ht="18.75">
      <c r="A57" s="23"/>
      <c r="B57" s="24"/>
      <c r="C57" s="24"/>
      <c r="D57" s="24"/>
      <c r="E57" s="24"/>
      <c r="F57" s="24"/>
      <c r="G57" s="24"/>
      <c r="H57" s="24"/>
      <c r="I57" s="24"/>
      <c r="J57" s="45"/>
    </row>
    <row r="58" spans="1:10" ht="18.75">
      <c r="A58" s="23"/>
      <c r="B58" s="24"/>
      <c r="C58" s="24"/>
      <c r="D58" s="24"/>
      <c r="E58" s="24"/>
      <c r="F58" s="24"/>
      <c r="G58" s="24"/>
      <c r="H58" s="24"/>
      <c r="I58" s="24"/>
      <c r="J58" s="45"/>
    </row>
    <row r="59" spans="1:10" ht="18.75">
      <c r="A59" s="23"/>
      <c r="B59" s="24"/>
      <c r="C59" s="24"/>
      <c r="D59" s="24"/>
      <c r="E59" s="24"/>
      <c r="F59" s="24"/>
      <c r="G59" s="24"/>
      <c r="H59" s="24"/>
      <c r="I59" s="24"/>
      <c r="J59" s="45"/>
    </row>
    <row r="60" spans="1:10" ht="18.75">
      <c r="A60" s="45"/>
      <c r="B60" s="45"/>
      <c r="C60" s="45"/>
      <c r="D60" s="45"/>
      <c r="E60" s="24"/>
      <c r="F60" s="24"/>
      <c r="G60" s="24"/>
      <c r="H60" s="24"/>
      <c r="I60" s="24"/>
      <c r="J60" s="45"/>
    </row>
    <row r="61" spans="1:10" ht="18.75">
      <c r="A61" s="45"/>
      <c r="B61" s="45"/>
      <c r="C61" s="45"/>
      <c r="D61" s="45"/>
      <c r="E61" s="24"/>
      <c r="F61" s="24"/>
      <c r="G61" s="24"/>
      <c r="H61" s="24"/>
      <c r="I61" s="24"/>
      <c r="J61" s="45"/>
    </row>
    <row r="62" spans="1:10" ht="18.75">
      <c r="A62" s="45"/>
      <c r="B62" s="45"/>
      <c r="C62" s="45"/>
      <c r="D62" s="45"/>
      <c r="E62" s="24"/>
      <c r="F62" s="24"/>
      <c r="G62" s="24"/>
      <c r="H62" s="24"/>
      <c r="I62" s="24"/>
      <c r="J62" s="45"/>
    </row>
    <row r="63" spans="1:10" ht="15">
      <c r="A63" s="45"/>
      <c r="B63" s="45"/>
      <c r="C63" s="45"/>
      <c r="D63" s="45"/>
      <c r="E63" s="45"/>
      <c r="F63" s="45"/>
      <c r="G63" s="45"/>
      <c r="H63" s="45"/>
      <c r="I63" s="45"/>
      <c r="J63" s="45"/>
    </row>
    <row r="64" spans="1:10" ht="15">
      <c r="A64" s="45"/>
      <c r="B64" s="45"/>
      <c r="C64" s="45"/>
      <c r="D64" s="45"/>
      <c r="E64" s="45"/>
      <c r="F64" s="45"/>
      <c r="G64" s="45"/>
      <c r="H64" s="45"/>
      <c r="I64" s="45"/>
      <c r="J64" s="45"/>
    </row>
    <row r="65" spans="1:10" ht="15">
      <c r="A65" s="45"/>
      <c r="B65" s="45"/>
      <c r="C65" s="45"/>
      <c r="D65" s="45"/>
      <c r="E65" s="45"/>
      <c r="F65" s="45"/>
      <c r="G65" s="45"/>
      <c r="H65" s="45"/>
      <c r="I65" s="45"/>
      <c r="J65" s="45"/>
    </row>
    <row r="66" spans="1:10" ht="15">
      <c r="A66" s="45"/>
      <c r="B66" s="45"/>
      <c r="C66" s="45"/>
      <c r="D66" s="45"/>
      <c r="E66" s="45"/>
      <c r="F66" s="45"/>
      <c r="G66" s="45"/>
      <c r="H66" s="45"/>
      <c r="I66" s="45"/>
      <c r="J66" s="45"/>
    </row>
    <row r="67" spans="1:10" ht="15">
      <c r="A67" s="45"/>
      <c r="B67" s="45"/>
      <c r="C67" s="45"/>
      <c r="D67" s="45"/>
      <c r="E67" s="45"/>
      <c r="F67" s="45"/>
      <c r="G67" s="45"/>
      <c r="H67" s="45"/>
      <c r="I67" s="45"/>
      <c r="J67" s="45"/>
    </row>
    <row r="68" spans="1:10" ht="15">
      <c r="A68" s="45"/>
      <c r="B68" s="45"/>
      <c r="C68" s="45"/>
      <c r="D68" s="45"/>
      <c r="E68" s="45"/>
      <c r="F68" s="45"/>
      <c r="G68" s="45"/>
      <c r="H68" s="45"/>
      <c r="I68" s="45"/>
      <c r="J68" s="45"/>
    </row>
  </sheetData>
  <sheetProtection/>
  <autoFilter ref="A2:I24">
    <sortState ref="A3:I68">
      <sortCondition sortBy="value" ref="I3:I68"/>
    </sortState>
  </autoFilter>
  <mergeCells count="1">
    <mergeCell ref="A1:I1"/>
  </mergeCells>
  <printOptions/>
  <pageMargins left="0.7" right="0.7" top="0.787401575" bottom="0.787401575" header="0.3" footer="0.3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Radmila Kamenárová</dc:creator>
  <cp:keywords/>
  <dc:description/>
  <cp:lastModifiedBy>Honza</cp:lastModifiedBy>
  <cp:lastPrinted>2018-05-26T10:34:39Z</cp:lastPrinted>
  <dcterms:created xsi:type="dcterms:W3CDTF">2017-05-07T15:57:00Z</dcterms:created>
  <dcterms:modified xsi:type="dcterms:W3CDTF">2018-05-27T19:24:54Z</dcterms:modified>
  <cp:category/>
  <cp:version/>
  <cp:contentType/>
  <cp:contentStatus/>
</cp:coreProperties>
</file>